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aloysiusstichting-my.sharepoint.com/personal/jurgen_vangerwen_aloysiusstichting_nl/Documents/Vakantieplanning/"/>
    </mc:Choice>
  </mc:AlternateContent>
  <xr:revisionPtr revIDLastSave="19" documentId="8_{B0FE1EBD-3745-A840-A2ED-8B421EBB0798}" xr6:coauthVersionLast="47" xr6:coauthVersionMax="47" xr10:uidLastSave="{A6000F64-BB2F-3E42-B80D-59AD9EEFE901}"/>
  <bookViews>
    <workbookView xWindow="5860" yWindow="780" windowWidth="28440" windowHeight="26300" tabRatio="500" xr2:uid="{00000000-000D-0000-FFFF-FFFF00000000}"/>
  </bookViews>
  <sheets>
    <sheet name="Planning" sheetId="1" r:id="rId1"/>
    <sheet name="Team" sheetId="2" r:id="rId2"/>
    <sheet name="Leerlingen" sheetId="3" r:id="rId3"/>
  </sheets>
  <definedNames>
    <definedName name="_xlnm.Print_Area" localSheetId="0">Planning!$A$1:$U$114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3" i="3" l="1"/>
  <c r="A21" i="2"/>
  <c r="A22" i="2" s="1"/>
  <c r="A23" i="2" s="1"/>
  <c r="R121" i="1"/>
  <c r="J117" i="1"/>
  <c r="T107" i="1"/>
  <c r="T111" i="1" s="1"/>
  <c r="L95" i="1"/>
  <c r="D95" i="1"/>
  <c r="N81" i="1"/>
  <c r="N85" i="1" s="1"/>
  <c r="N89" i="1" s="1"/>
  <c r="F73" i="1"/>
  <c r="P67" i="1"/>
  <c r="H63" i="1"/>
  <c r="H67" i="1" s="1"/>
  <c r="J51" i="1" s="1"/>
  <c r="H28" i="1"/>
  <c r="T29" i="1"/>
  <c r="R29" i="1"/>
  <c r="J45" i="1"/>
  <c r="B37" i="1"/>
  <c r="B41" i="1" s="1"/>
  <c r="B45" i="1" s="1"/>
  <c r="N7" i="1"/>
  <c r="D19" i="1"/>
  <c r="D23" i="1"/>
  <c r="F7" i="1" s="1"/>
  <c r="I60" i="3"/>
  <c r="I61" i="3"/>
  <c r="I62" i="3"/>
  <c r="I55" i="3"/>
  <c r="I56" i="3"/>
  <c r="I57" i="3"/>
  <c r="I58" i="3"/>
  <c r="I59" i="3"/>
  <c r="A21" i="3" l="1"/>
  <c r="B3" i="3"/>
  <c r="A3" i="3"/>
  <c r="A1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62" i="2"/>
  <c r="I55" i="2"/>
  <c r="I56" i="2"/>
  <c r="I57" i="2"/>
  <c r="I58" i="2"/>
  <c r="I59" i="2"/>
  <c r="I60" i="2"/>
  <c r="I61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3" i="2"/>
  <c r="C3" i="2"/>
  <c r="B4" i="2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B11" i="1"/>
  <c r="D6" i="1"/>
  <c r="F6" i="1" s="1"/>
  <c r="H6" i="1" s="1"/>
  <c r="J6" i="1" s="1"/>
  <c r="L6" i="1" s="1"/>
  <c r="N6" i="1" s="1"/>
  <c r="P6" i="1" s="1"/>
  <c r="R6" i="1" s="1"/>
  <c r="T6" i="1" s="1"/>
  <c r="B28" i="1" s="1"/>
  <c r="D28" i="1" s="1"/>
  <c r="F28" i="1" s="1"/>
  <c r="J28" i="1" s="1"/>
  <c r="L28" i="1" s="1"/>
  <c r="N28" i="1" s="1"/>
  <c r="P28" i="1" s="1"/>
  <c r="R28" i="1" s="1"/>
  <c r="T28" i="1" s="1"/>
  <c r="B50" i="1" s="1"/>
  <c r="F50" i="1" s="1"/>
  <c r="H50" i="1" s="1"/>
  <c r="J50" i="1" s="1"/>
  <c r="L50" i="1" s="1"/>
  <c r="N50" i="1" s="1"/>
  <c r="P50" i="1" s="1"/>
  <c r="R50" i="1" s="1"/>
  <c r="T50" i="1" s="1"/>
  <c r="B72" i="1" s="1"/>
  <c r="D72" i="1" s="1"/>
  <c r="F72" i="1" s="1"/>
  <c r="H72" i="1" s="1"/>
  <c r="J72" i="1" s="1"/>
  <c r="L72" i="1" s="1"/>
  <c r="N72" i="1" s="1"/>
  <c r="P72" i="1" s="1"/>
  <c r="R72" i="1" s="1"/>
  <c r="T72" i="1" s="1"/>
  <c r="B94" i="1" s="1"/>
  <c r="D94" i="1" s="1"/>
  <c r="F94" i="1" s="1"/>
  <c r="H94" i="1" s="1"/>
  <c r="J94" i="1" s="1"/>
  <c r="L94" i="1" s="1"/>
  <c r="N94" i="1" s="1"/>
  <c r="P94" i="1" s="1"/>
  <c r="R94" i="1" s="1"/>
  <c r="T94" i="1" s="1"/>
  <c r="B116" i="1" s="1"/>
  <c r="D116" i="1" s="1"/>
  <c r="F116" i="1" s="1"/>
  <c r="H116" i="1" s="1"/>
  <c r="J116" i="1" s="1"/>
  <c r="L116" i="1" s="1"/>
  <c r="N116" i="1" s="1"/>
  <c r="P116" i="1" s="1"/>
  <c r="R116" i="1" s="1"/>
  <c r="T116" i="1" s="1"/>
  <c r="I63" i="2" l="1"/>
  <c r="B15" i="1"/>
  <c r="B19" i="1" s="1"/>
  <c r="B23" i="1" s="1"/>
  <c r="D7" i="1" s="1"/>
  <c r="D11" i="1" s="1"/>
  <c r="D15" i="1" s="1"/>
  <c r="F11" i="1" s="1"/>
  <c r="F15" i="1" s="1"/>
  <c r="F19" i="1" s="1"/>
  <c r="F23" i="1" s="1"/>
  <c r="H7" i="1" s="1"/>
  <c r="H11" i="1" s="1"/>
  <c r="H15" i="1" s="1"/>
  <c r="H19" i="1" s="1"/>
  <c r="H23" i="1" s="1"/>
  <c r="J11" i="1" s="1"/>
  <c r="J15" i="1" s="1"/>
  <c r="J19" i="1" s="1"/>
  <c r="A23" i="3"/>
  <c r="A13" i="3"/>
  <c r="A15" i="3"/>
  <c r="A11" i="3"/>
  <c r="A22" i="3"/>
  <c r="A9" i="3"/>
  <c r="A20" i="3"/>
  <c r="A18" i="3"/>
  <c r="A6" i="3"/>
  <c r="A5" i="3"/>
  <c r="A14" i="3"/>
  <c r="A12" i="3"/>
  <c r="A10" i="3"/>
  <c r="A8" i="3"/>
  <c r="A19" i="3"/>
  <c r="A7" i="3"/>
  <c r="A17" i="3"/>
  <c r="A16" i="3"/>
  <c r="A4" i="3"/>
  <c r="C4" i="2"/>
  <c r="B4" i="3"/>
  <c r="C3" i="3"/>
  <c r="J23" i="1" l="1"/>
  <c r="L7" i="1" s="1"/>
  <c r="L11" i="1" s="1"/>
  <c r="L15" i="1" s="1"/>
  <c r="L19" i="1" s="1"/>
  <c r="L23" i="1" s="1"/>
  <c r="N11" i="1" s="1"/>
  <c r="N15" i="1" s="1"/>
  <c r="N19" i="1" s="1"/>
  <c r="N23" i="1" s="1"/>
  <c r="P7" i="1" s="1"/>
  <c r="P11" i="1" s="1"/>
  <c r="P15" i="1" s="1"/>
  <c r="P19" i="1" s="1"/>
  <c r="P23" i="1" s="1"/>
  <c r="R7" i="1" s="1"/>
  <c r="R15" i="1" s="1"/>
  <c r="R19" i="1" s="1"/>
  <c r="R23" i="1" s="1"/>
  <c r="A25" i="2"/>
  <c r="A24" i="3"/>
  <c r="B5" i="2"/>
  <c r="C4" i="3"/>
  <c r="T7" i="1" l="1"/>
  <c r="T11" i="1" s="1"/>
  <c r="T15" i="1" s="1"/>
  <c r="T19" i="1" s="1"/>
  <c r="T23" i="1" s="1"/>
  <c r="B29" i="1" s="1"/>
  <c r="B33" i="1" s="1"/>
  <c r="D29" i="1" s="1"/>
  <c r="D33" i="1" s="1"/>
  <c r="D37" i="1" s="1"/>
  <c r="D41" i="1" s="1"/>
  <c r="D45" i="1" s="1"/>
  <c r="F29" i="1" s="1"/>
  <c r="F33" i="1" s="1"/>
  <c r="F37" i="1" s="1"/>
  <c r="F41" i="1" s="1"/>
  <c r="H29" i="1" s="1"/>
  <c r="H33" i="1" s="1"/>
  <c r="H37" i="1" s="1"/>
  <c r="H41" i="1" s="1"/>
  <c r="H45" i="1" s="1"/>
  <c r="A26" i="2"/>
  <c r="A25" i="3"/>
  <c r="C5" i="2"/>
  <c r="B5" i="3"/>
  <c r="J29" i="1" l="1"/>
  <c r="J33" i="1" s="1"/>
  <c r="J37" i="1" s="1"/>
  <c r="J41" i="1" s="1"/>
  <c r="L29" i="1" s="1"/>
  <c r="L33" i="1" s="1"/>
  <c r="L37" i="1" s="1"/>
  <c r="L41" i="1" s="1"/>
  <c r="L45" i="1" s="1"/>
  <c r="N29" i="1" s="1"/>
  <c r="N33" i="1" s="1"/>
  <c r="N37" i="1" s="1"/>
  <c r="N41" i="1" s="1"/>
  <c r="N45" i="1" s="1"/>
  <c r="P33" i="1" s="1"/>
  <c r="P37" i="1" s="1"/>
  <c r="P41" i="1" s="1"/>
  <c r="P45" i="1" s="1"/>
  <c r="A27" i="2"/>
  <c r="A26" i="3"/>
  <c r="B6" i="2"/>
  <c r="C5" i="3"/>
  <c r="R33" i="1" l="1"/>
  <c r="R37" i="1" s="1"/>
  <c r="R41" i="1" s="1"/>
  <c r="R45" i="1" s="1"/>
  <c r="T33" i="1" s="1"/>
  <c r="T37" i="1" s="1"/>
  <c r="T41" i="1" s="1"/>
  <c r="T45" i="1" s="1"/>
  <c r="B51" i="1" s="1"/>
  <c r="B55" i="1" s="1"/>
  <c r="B59" i="1" s="1"/>
  <c r="B63" i="1" s="1"/>
  <c r="B67" i="1" s="1"/>
  <c r="D51" i="1" s="1"/>
  <c r="D55" i="1" s="1"/>
  <c r="D63" i="1" s="1"/>
  <c r="D67" i="1" s="1"/>
  <c r="F51" i="1" s="1"/>
  <c r="A28" i="2"/>
  <c r="A27" i="3"/>
  <c r="C6" i="2"/>
  <c r="B6" i="3"/>
  <c r="F55" i="1" l="1"/>
  <c r="F59" i="1" s="1"/>
  <c r="F63" i="1" s="1"/>
  <c r="F67" i="1" s="1"/>
  <c r="H51" i="1" s="1"/>
  <c r="H55" i="1" s="1"/>
  <c r="H59" i="1" s="1"/>
  <c r="J55" i="1" s="1"/>
  <c r="J59" i="1" s="1"/>
  <c r="J63" i="1" s="1"/>
  <c r="J67" i="1" s="1"/>
  <c r="L51" i="1" s="1"/>
  <c r="L55" i="1" s="1"/>
  <c r="L59" i="1" s="1"/>
  <c r="L63" i="1" s="1"/>
  <c r="L67" i="1" s="1"/>
  <c r="A29" i="2"/>
  <c r="A28" i="3"/>
  <c r="B7" i="2"/>
  <c r="C6" i="3"/>
  <c r="N55" i="1" l="1"/>
  <c r="N59" i="1" s="1"/>
  <c r="N63" i="1" s="1"/>
  <c r="N67" i="1" s="1"/>
  <c r="P51" i="1" s="1"/>
  <c r="P55" i="1" s="1"/>
  <c r="P59" i="1" s="1"/>
  <c r="P63" i="1" s="1"/>
  <c r="R51" i="1" s="1"/>
  <c r="R55" i="1" s="1"/>
  <c r="R59" i="1" s="1"/>
  <c r="R63" i="1" s="1"/>
  <c r="R67" i="1" s="1"/>
  <c r="T51" i="1" s="1"/>
  <c r="T55" i="1" s="1"/>
  <c r="T59" i="1" s="1"/>
  <c r="T63" i="1" s="1"/>
  <c r="T67" i="1" s="1"/>
  <c r="B77" i="1" s="1"/>
  <c r="B81" i="1" s="1"/>
  <c r="B85" i="1" s="1"/>
  <c r="B89" i="1" s="1"/>
  <c r="D73" i="1" s="1"/>
  <c r="D77" i="1" s="1"/>
  <c r="D81" i="1" s="1"/>
  <c r="D85" i="1" s="1"/>
  <c r="D89" i="1" s="1"/>
  <c r="F77" i="1" s="1"/>
  <c r="F81" i="1" s="1"/>
  <c r="F85" i="1" s="1"/>
  <c r="F89" i="1" s="1"/>
  <c r="H73" i="1" s="1"/>
  <c r="H77" i="1" s="1"/>
  <c r="H81" i="1" s="1"/>
  <c r="H85" i="1" s="1"/>
  <c r="H89" i="1" s="1"/>
  <c r="J73" i="1" s="1"/>
  <c r="J81" i="1" s="1"/>
  <c r="J85" i="1" s="1"/>
  <c r="J89" i="1" s="1"/>
  <c r="A30" i="2"/>
  <c r="A29" i="3"/>
  <c r="C7" i="2"/>
  <c r="B7" i="3"/>
  <c r="L73" i="1" l="1"/>
  <c r="L77" i="1" s="1"/>
  <c r="L81" i="1" s="1"/>
  <c r="L85" i="1" s="1"/>
  <c r="L89" i="1" s="1"/>
  <c r="N73" i="1" s="1"/>
  <c r="N77" i="1" s="1"/>
  <c r="P73" i="1" s="1"/>
  <c r="P77" i="1" s="1"/>
  <c r="P81" i="1" s="1"/>
  <c r="P85" i="1" s="1"/>
  <c r="P89" i="1" s="1"/>
  <c r="R73" i="1" s="1"/>
  <c r="R77" i="1" s="1"/>
  <c r="R81" i="1" s="1"/>
  <c r="R89" i="1" s="1"/>
  <c r="T73" i="1" s="1"/>
  <c r="T77" i="1" s="1"/>
  <c r="T81" i="1" s="1"/>
  <c r="T85" i="1" s="1"/>
  <c r="T89" i="1" s="1"/>
  <c r="B95" i="1" s="1"/>
  <c r="B99" i="1" s="1"/>
  <c r="B103" i="1" s="1"/>
  <c r="B107" i="1" s="1"/>
  <c r="B111" i="1" s="1"/>
  <c r="D99" i="1" s="1"/>
  <c r="D103" i="1" s="1"/>
  <c r="D107" i="1" s="1"/>
  <c r="D111" i="1" s="1"/>
  <c r="F95" i="1" s="1"/>
  <c r="F99" i="1" s="1"/>
  <c r="F103" i="1" s="1"/>
  <c r="F107" i="1" s="1"/>
  <c r="F111" i="1" s="1"/>
  <c r="H99" i="1" s="1"/>
  <c r="H103" i="1" s="1"/>
  <c r="H107" i="1" s="1"/>
  <c r="H111" i="1" s="1"/>
  <c r="J95" i="1" s="1"/>
  <c r="J99" i="1" s="1"/>
  <c r="J103" i="1" s="1"/>
  <c r="J107" i="1" s="1"/>
  <c r="J111" i="1" s="1"/>
  <c r="L99" i="1" s="1"/>
  <c r="L103" i="1" s="1"/>
  <c r="L107" i="1" s="1"/>
  <c r="L111" i="1" s="1"/>
  <c r="N95" i="1" s="1"/>
  <c r="N99" i="1" s="1"/>
  <c r="N103" i="1" s="1"/>
  <c r="N107" i="1" s="1"/>
  <c r="N111" i="1" s="1"/>
  <c r="P95" i="1" s="1"/>
  <c r="P103" i="1" s="1"/>
  <c r="P107" i="1" s="1"/>
  <c r="P111" i="1" s="1"/>
  <c r="R95" i="1" s="1"/>
  <c r="R99" i="1" s="1"/>
  <c r="R103" i="1" s="1"/>
  <c r="R107" i="1" s="1"/>
  <c r="R111" i="1" s="1"/>
  <c r="A31" i="2"/>
  <c r="A30" i="3"/>
  <c r="B8" i="2"/>
  <c r="C7" i="3"/>
  <c r="T95" i="1" l="1"/>
  <c r="T99" i="1" s="1"/>
  <c r="T103" i="1" s="1"/>
  <c r="B117" i="1" s="1"/>
  <c r="B121" i="1" s="1"/>
  <c r="B125" i="1" s="1"/>
  <c r="B129" i="1" s="1"/>
  <c r="B133" i="1" s="1"/>
  <c r="D117" i="1" s="1"/>
  <c r="D121" i="1" s="1"/>
  <c r="D125" i="1" s="1"/>
  <c r="D129" i="1" s="1"/>
  <c r="F117" i="1" s="1"/>
  <c r="F121" i="1" s="1"/>
  <c r="F125" i="1" s="1"/>
  <c r="F129" i="1" s="1"/>
  <c r="F133" i="1" s="1"/>
  <c r="H117" i="1" s="1"/>
  <c r="H121" i="1" s="1"/>
  <c r="H125" i="1" s="1"/>
  <c r="H129" i="1" s="1"/>
  <c r="H133" i="1" s="1"/>
  <c r="J121" i="1" s="1"/>
  <c r="J125" i="1" s="1"/>
  <c r="J129" i="1" s="1"/>
  <c r="J133" i="1" s="1"/>
  <c r="L117" i="1" s="1"/>
  <c r="L121" i="1" s="1"/>
  <c r="L125" i="1" s="1"/>
  <c r="L129" i="1" s="1"/>
  <c r="L133" i="1" s="1"/>
  <c r="N121" i="1" s="1"/>
  <c r="N125" i="1" s="1"/>
  <c r="N129" i="1" s="1"/>
  <c r="N133" i="1" s="1"/>
  <c r="A32" i="2"/>
  <c r="A31" i="3"/>
  <c r="C8" i="2"/>
  <c r="B8" i="3"/>
  <c r="P117" i="1" l="1"/>
  <c r="P121" i="1" s="1"/>
  <c r="P125" i="1" s="1"/>
  <c r="P129" i="1" s="1"/>
  <c r="P133" i="1" s="1"/>
  <c r="R117" i="1" s="1"/>
  <c r="R125" i="1" s="1"/>
  <c r="R129" i="1" s="1"/>
  <c r="R133" i="1" s="1"/>
  <c r="A33" i="2"/>
  <c r="A32" i="3"/>
  <c r="B9" i="2"/>
  <c r="C8" i="3"/>
  <c r="T117" i="1" l="1"/>
  <c r="T121" i="1" s="1"/>
  <c r="T125" i="1" s="1"/>
  <c r="T129" i="1" s="1"/>
  <c r="T133" i="1" s="1"/>
  <c r="A34" i="2"/>
  <c r="A33" i="3"/>
  <c r="C9" i="2"/>
  <c r="B9" i="3"/>
  <c r="A35" i="2" l="1"/>
  <c r="A34" i="3"/>
  <c r="B10" i="2"/>
  <c r="C9" i="3"/>
  <c r="A36" i="2" l="1"/>
  <c r="A35" i="3"/>
  <c r="C10" i="2"/>
  <c r="B10" i="3"/>
  <c r="A37" i="2" l="1"/>
  <c r="A36" i="3"/>
  <c r="B11" i="2"/>
  <c r="C10" i="3"/>
  <c r="A38" i="2" l="1"/>
  <c r="A37" i="3"/>
  <c r="C11" i="2"/>
  <c r="B11" i="3"/>
  <c r="A39" i="2" l="1"/>
  <c r="A38" i="3"/>
  <c r="B12" i="2"/>
  <c r="C11" i="3"/>
  <c r="A40" i="2" l="1"/>
  <c r="A39" i="3"/>
  <c r="C12" i="2"/>
  <c r="B12" i="3"/>
  <c r="A41" i="2" l="1"/>
  <c r="A40" i="3"/>
  <c r="B13" i="2"/>
  <c r="C12" i="3"/>
  <c r="A42" i="2" l="1"/>
  <c r="A41" i="3"/>
  <c r="C13" i="2"/>
  <c r="B13" i="3"/>
  <c r="A43" i="2" l="1"/>
  <c r="A42" i="3"/>
  <c r="B14" i="2"/>
  <c r="C13" i="3"/>
  <c r="A44" i="2" l="1"/>
  <c r="A43" i="3"/>
  <c r="C14" i="2"/>
  <c r="B14" i="3"/>
  <c r="A45" i="2" l="1"/>
  <c r="A44" i="3"/>
  <c r="B15" i="2"/>
  <c r="C14" i="3"/>
  <c r="A46" i="2" l="1"/>
  <c r="A45" i="3"/>
  <c r="C15" i="2"/>
  <c r="B15" i="3"/>
  <c r="A47" i="2" l="1"/>
  <c r="A46" i="3"/>
  <c r="B16" i="2"/>
  <c r="C15" i="3"/>
  <c r="A48" i="2" l="1"/>
  <c r="A47" i="3"/>
  <c r="C16" i="2"/>
  <c r="B16" i="3"/>
  <c r="A49" i="2" l="1"/>
  <c r="A48" i="3"/>
  <c r="B17" i="2"/>
  <c r="C16" i="3"/>
  <c r="A50" i="2" l="1"/>
  <c r="A49" i="3"/>
  <c r="C17" i="2"/>
  <c r="B17" i="3"/>
  <c r="A51" i="2" l="1"/>
  <c r="A50" i="3"/>
  <c r="B18" i="2"/>
  <c r="C17" i="3"/>
  <c r="A52" i="2" l="1"/>
  <c r="A51" i="3"/>
  <c r="C18" i="2"/>
  <c r="B18" i="3"/>
  <c r="A53" i="2" l="1"/>
  <c r="A52" i="3"/>
  <c r="B19" i="2"/>
  <c r="C18" i="3"/>
  <c r="A54" i="2" l="1"/>
  <c r="A53" i="3"/>
  <c r="C19" i="2"/>
  <c r="B19" i="3"/>
  <c r="A55" i="2" l="1"/>
  <c r="A54" i="3"/>
  <c r="B20" i="2"/>
  <c r="C19" i="3"/>
  <c r="A56" i="2" l="1"/>
  <c r="A55" i="3"/>
  <c r="C20" i="2"/>
  <c r="B20" i="3"/>
  <c r="A57" i="2" l="1"/>
  <c r="A56" i="3"/>
  <c r="B21" i="2"/>
  <c r="C20" i="3"/>
  <c r="A58" i="2" l="1"/>
  <c r="A57" i="3"/>
  <c r="C21" i="2"/>
  <c r="B21" i="3"/>
  <c r="A59" i="2" l="1"/>
  <c r="A58" i="3"/>
  <c r="B22" i="2"/>
  <c r="C21" i="3"/>
  <c r="A60" i="2" l="1"/>
  <c r="A59" i="3"/>
  <c r="C22" i="2"/>
  <c r="B22" i="3"/>
  <c r="A61" i="2" l="1"/>
  <c r="A60" i="3"/>
  <c r="B23" i="2"/>
  <c r="C22" i="3"/>
  <c r="A62" i="2" l="1"/>
  <c r="A62" i="3" s="1"/>
  <c r="A61" i="3"/>
  <c r="C23" i="2"/>
  <c r="B23" i="3"/>
  <c r="B24" i="2" l="1"/>
  <c r="C23" i="3"/>
  <c r="C24" i="2" l="1"/>
  <c r="B24" i="3"/>
  <c r="B25" i="2" l="1"/>
  <c r="C24" i="3"/>
  <c r="C25" i="2" l="1"/>
  <c r="B25" i="3"/>
  <c r="B26" i="2" l="1"/>
  <c r="C25" i="3"/>
  <c r="C26" i="2" l="1"/>
  <c r="B26" i="3"/>
  <c r="B27" i="2" l="1"/>
  <c r="C26" i="3"/>
  <c r="C27" i="2" l="1"/>
  <c r="B27" i="3"/>
  <c r="B28" i="2" l="1"/>
  <c r="C27" i="3"/>
  <c r="C28" i="2" l="1"/>
  <c r="B28" i="3"/>
  <c r="B29" i="2" l="1"/>
  <c r="C28" i="3"/>
  <c r="C29" i="2" l="1"/>
  <c r="B29" i="3"/>
  <c r="B30" i="2" l="1"/>
  <c r="C29" i="3"/>
  <c r="C30" i="2" l="1"/>
  <c r="B30" i="3"/>
  <c r="B31" i="2" l="1"/>
  <c r="C30" i="3"/>
  <c r="C31" i="2" l="1"/>
  <c r="B31" i="3"/>
  <c r="B32" i="2" l="1"/>
  <c r="C31" i="3"/>
  <c r="C32" i="2" l="1"/>
  <c r="B32" i="3"/>
  <c r="B33" i="2" l="1"/>
  <c r="C32" i="3"/>
  <c r="C33" i="2" l="1"/>
  <c r="B33" i="3"/>
  <c r="B34" i="2" l="1"/>
  <c r="C33" i="3"/>
  <c r="C34" i="2" l="1"/>
  <c r="B34" i="3"/>
  <c r="B35" i="2" l="1"/>
  <c r="C34" i="3"/>
  <c r="C35" i="2" l="1"/>
  <c r="B35" i="3"/>
  <c r="B36" i="2" l="1"/>
  <c r="C35" i="3"/>
  <c r="C36" i="2" l="1"/>
  <c r="B36" i="3"/>
  <c r="B37" i="2" l="1"/>
  <c r="C36" i="3"/>
  <c r="C37" i="2" l="1"/>
  <c r="B37" i="3"/>
  <c r="B38" i="2" l="1"/>
  <c r="C37" i="3"/>
  <c r="C38" i="2" l="1"/>
  <c r="B38" i="3"/>
  <c r="B39" i="2" l="1"/>
  <c r="C38" i="3"/>
  <c r="C39" i="2" l="1"/>
  <c r="B39" i="3"/>
  <c r="B40" i="2" l="1"/>
  <c r="C39" i="3"/>
  <c r="C40" i="2" l="1"/>
  <c r="B40" i="3"/>
  <c r="B41" i="2" l="1"/>
  <c r="C40" i="3"/>
  <c r="C41" i="2" l="1"/>
  <c r="B41" i="3"/>
  <c r="B42" i="2" l="1"/>
  <c r="C41" i="3"/>
  <c r="C42" i="2" l="1"/>
  <c r="B42" i="3"/>
  <c r="B43" i="2" l="1"/>
  <c r="C42" i="3"/>
  <c r="C43" i="2" l="1"/>
  <c r="B43" i="3"/>
  <c r="B44" i="2" l="1"/>
  <c r="C43" i="3"/>
  <c r="C44" i="2" l="1"/>
  <c r="B44" i="3"/>
  <c r="B45" i="2" l="1"/>
  <c r="C44" i="3"/>
  <c r="C45" i="2" l="1"/>
  <c r="B45" i="3"/>
  <c r="B46" i="2" l="1"/>
  <c r="C45" i="3"/>
  <c r="C46" i="2" l="1"/>
  <c r="B46" i="3"/>
  <c r="B47" i="2" l="1"/>
  <c r="C46" i="3"/>
  <c r="C47" i="2" l="1"/>
  <c r="B47" i="3"/>
  <c r="B48" i="2" l="1"/>
  <c r="C47" i="3"/>
  <c r="C48" i="2" l="1"/>
  <c r="B48" i="3"/>
  <c r="B49" i="2" l="1"/>
  <c r="C48" i="3"/>
  <c r="C49" i="2" l="1"/>
  <c r="B49" i="3"/>
  <c r="B50" i="2" l="1"/>
  <c r="C49" i="3"/>
  <c r="C50" i="2" l="1"/>
  <c r="B50" i="3"/>
  <c r="B51" i="2" l="1"/>
  <c r="C50" i="3"/>
  <c r="C51" i="2" l="1"/>
  <c r="B51" i="3"/>
  <c r="B52" i="2" l="1"/>
  <c r="C51" i="3"/>
  <c r="C52" i="2" l="1"/>
  <c r="B52" i="3"/>
  <c r="B53" i="2" l="1"/>
  <c r="C52" i="3"/>
  <c r="C53" i="2" l="1"/>
  <c r="B53" i="3"/>
  <c r="B54" i="2" l="1"/>
  <c r="C53" i="3"/>
  <c r="C54" i="2" l="1"/>
  <c r="B54" i="3"/>
  <c r="B55" i="2" l="1"/>
  <c r="C54" i="3"/>
  <c r="C55" i="2" l="1"/>
  <c r="B55" i="3"/>
  <c r="B56" i="2" l="1"/>
  <c r="C55" i="3"/>
  <c r="C56" i="2" l="1"/>
  <c r="B56" i="3"/>
  <c r="B57" i="2" l="1"/>
  <c r="C56" i="3"/>
  <c r="C57" i="2" l="1"/>
  <c r="B57" i="3"/>
  <c r="B58" i="2" l="1"/>
  <c r="C57" i="3"/>
  <c r="C58" i="2" l="1"/>
  <c r="B58" i="3"/>
  <c r="B59" i="2" l="1"/>
  <c r="C58" i="3"/>
  <c r="C59" i="2" l="1"/>
  <c r="B59" i="3"/>
  <c r="B60" i="2" l="1"/>
  <c r="C59" i="3"/>
  <c r="C60" i="2" l="1"/>
  <c r="B60" i="3"/>
  <c r="B61" i="2" l="1"/>
  <c r="C60" i="3"/>
  <c r="C61" i="2" l="1"/>
  <c r="B61" i="3"/>
  <c r="B62" i="2" l="1"/>
  <c r="C61" i="3"/>
  <c r="C62" i="2" l="1"/>
  <c r="C62" i="3" s="1"/>
  <c r="B62" i="3"/>
</calcChain>
</file>

<file path=xl/sharedStrings.xml><?xml version="1.0" encoding="utf-8"?>
<sst xmlns="http://schemas.openxmlformats.org/spreadsheetml/2006/main" count="302" uniqueCount="67">
  <si>
    <t>MA</t>
  </si>
  <si>
    <t>DI</t>
  </si>
  <si>
    <t>WO</t>
  </si>
  <si>
    <t>DO</t>
  </si>
  <si>
    <t>VR</t>
  </si>
  <si>
    <t>Augustus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</si>
  <si>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</si>
  <si>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</si>
  <si>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</si>
  <si>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</si>
  <si>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</si>
  <si>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</si>
  <si>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</si>
  <si>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</si>
  <si>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</si>
  <si>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</si>
  <si>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</si>
  <si>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ZOMERVAKANTIE</t>
  </si>
  <si>
    <t>HERFSTVAKANTIE</t>
  </si>
  <si>
    <t>KERSTVAKANTIE</t>
  </si>
  <si>
    <t>PAASDAG</t>
  </si>
  <si>
    <t>PINKSTERDAG</t>
  </si>
  <si>
    <t>MEIVAKANTIE</t>
  </si>
  <si>
    <t>Weeknr.</t>
  </si>
  <si>
    <t>Maandag</t>
  </si>
  <si>
    <t>Dinsdag</t>
  </si>
  <si>
    <t>Woensdag</t>
  </si>
  <si>
    <t>Donderdag</t>
  </si>
  <si>
    <t>Vrijdag</t>
  </si>
  <si>
    <t>Data</t>
  </si>
  <si>
    <t>UREN</t>
  </si>
  <si>
    <t>TOELICHTING</t>
  </si>
  <si>
    <t>Totaal</t>
  </si>
  <si>
    <t>van</t>
  </si>
  <si>
    <t>t/m</t>
  </si>
  <si>
    <t>CARNAVALSVAKANTIE</t>
  </si>
  <si>
    <t>GOEDE VRIJDAG</t>
  </si>
  <si>
    <t>CARNAVALSVAK.</t>
  </si>
  <si>
    <t>BEVRIJDINGSDAG</t>
  </si>
  <si>
    <t>HEMELVAARTS</t>
  </si>
  <si>
    <t>DAG</t>
  </si>
  <si>
    <t>HEMELVAART</t>
  </si>
  <si>
    <t>les tot 12.40 uur</t>
  </si>
  <si>
    <t>SCHOOLJAAR '23/'24</t>
  </si>
  <si>
    <t>2e PAASDAG</t>
  </si>
  <si>
    <t>2e PINKSTERDAG</t>
  </si>
  <si>
    <t>Okt./Nov.</t>
  </si>
  <si>
    <t>April/Mei</t>
  </si>
  <si>
    <t>Sept./Okt.</t>
  </si>
  <si>
    <t>JAARROOSTER 2024/2025</t>
  </si>
  <si>
    <t>Sept/Okt</t>
  </si>
  <si>
    <t>Dec./Jan.</t>
  </si>
  <si>
    <t>Maart/April</t>
  </si>
  <si>
    <t>Mei/Juni</t>
  </si>
  <si>
    <t>2e</t>
  </si>
  <si>
    <t>COMP.</t>
  </si>
  <si>
    <t>BEVRIJDINGS</t>
  </si>
  <si>
    <t>COMP. GOED VR.</t>
  </si>
  <si>
    <t xml:space="preserve">TOT </t>
  </si>
  <si>
    <t>12.40 UUR</t>
  </si>
  <si>
    <t>OPSTART</t>
  </si>
  <si>
    <t>Studiedagen</t>
  </si>
  <si>
    <t>nog in te vulllen</t>
  </si>
  <si>
    <t>nog te bepalen</t>
  </si>
  <si>
    <t xml:space="preserve">STUDIE </t>
  </si>
  <si>
    <t>KENNISMAKING</t>
  </si>
  <si>
    <t>INTAKE 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</si>
</sst>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29"/>
      <scheme val="minor"/>
    </font>
    <font>
      <sz val="12"/>
      <color theme="0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4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4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40FF"/>
        <bgColor rgb="FF000000"/>
      </patternFill>
    </fill>
    <fill>
      <patternFill patternType="solid">
        <fgColor rgb="FFFF40FF"/>
        <bgColor indexed="64"/>
      </patternFill>
    </fill>
    <fill>
      <patternFill patternType="solid">
        <fgColor rgb="FFFFCDF6"/>
        <bgColor indexed="64"/>
      </patternFill>
    </fill>
    <fill>
      <patternFill patternType="solid">
        <fgColor rgb="FF0432FF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6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14" fontId="0" fillId="8" borderId="31" xfId="0" applyNumberForma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9" fillId="9" borderId="31" xfId="0" applyNumberFormat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  <xf numFmtId="2" fontId="10" fillId="11" borderId="31" xfId="0" applyNumberFormat="1" applyFont="1" applyFill="1" applyBorder="1" applyAlignment="1">
      <alignment horizontal="center" vertical="center"/>
    </xf>
    <xf numFmtId="0" fontId="10" fillId="11" borderId="31" xfId="0" applyFont="1" applyFill="1" applyBorder="1" applyAlignment="1">
      <alignment horizontal="center" vertical="center"/>
    </xf>
    <xf numFmtId="0" fontId="15" fillId="12" borderId="31" xfId="0" applyFont="1" applyFill="1" applyBorder="1" applyAlignment="1">
      <alignment horizontal="center" vertical="center"/>
    </xf>
    <xf numFmtId="0" fontId="14" fillId="13" borderId="31" xfId="0" applyFont="1" applyFill="1" applyBorder="1" applyAlignment="1">
      <alignment horizontal="center" vertical="center"/>
    </xf>
    <xf numFmtId="2" fontId="14" fillId="13" borderId="31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14" borderId="24" xfId="0" applyFont="1" applyFill="1" applyBorder="1" applyAlignment="1">
      <alignment horizontal="center" vertical="center" textRotation="90"/>
    </xf>
    <xf numFmtId="0" fontId="8" fillId="14" borderId="25" xfId="0" applyFont="1" applyFill="1" applyBorder="1" applyAlignment="1">
      <alignment horizontal="center" vertical="center" textRotation="90"/>
    </xf>
    <xf numFmtId="0" fontId="8" fillId="14" borderId="35" xfId="0" applyFont="1" applyFill="1" applyBorder="1" applyAlignment="1">
      <alignment horizontal="center" vertical="center" textRotation="90"/>
    </xf>
    <xf numFmtId="0" fontId="8" fillId="15" borderId="24" xfId="0" applyFont="1" applyFill="1" applyBorder="1" applyAlignment="1">
      <alignment horizontal="center" vertical="center" textRotation="90"/>
    </xf>
    <xf numFmtId="0" fontId="8" fillId="15" borderId="25" xfId="0" applyFont="1" applyFill="1" applyBorder="1" applyAlignment="1">
      <alignment horizontal="center" vertical="center" textRotation="90"/>
    </xf>
    <xf numFmtId="0" fontId="8" fillId="15" borderId="26" xfId="0" applyFont="1" applyFill="1" applyBorder="1" applyAlignment="1">
      <alignment horizontal="center" vertical="center" textRotation="90"/>
    </xf>
    <xf numFmtId="0" fontId="18" fillId="3" borderId="24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0" fillId="15" borderId="24" xfId="0" applyFont="1" applyFill="1" applyBorder="1" applyAlignment="1">
      <alignment horizontal="center" vertical="center"/>
    </xf>
    <xf numFmtId="0" fontId="20" fillId="15" borderId="39" xfId="0" applyFont="1" applyFill="1" applyBorder="1" applyAlignment="1">
      <alignment horizontal="center" vertical="center"/>
    </xf>
    <xf numFmtId="0" fontId="20" fillId="15" borderId="40" xfId="0" applyFont="1" applyFill="1" applyBorder="1" applyAlignment="1">
      <alignment horizontal="center" vertical="center"/>
    </xf>
    <xf numFmtId="0" fontId="20" fillId="15" borderId="26" xfId="0" applyFont="1" applyFill="1" applyBorder="1" applyAlignment="1">
      <alignment horizontal="center" vertical="center"/>
    </xf>
    <xf numFmtId="0" fontId="14" fillId="17" borderId="24" xfId="0" applyFont="1" applyFill="1" applyBorder="1" applyAlignment="1">
      <alignment horizontal="center" vertical="center"/>
    </xf>
    <xf numFmtId="0" fontId="14" fillId="17" borderId="39" xfId="0" applyFont="1" applyFill="1" applyBorder="1" applyAlignment="1">
      <alignment horizontal="center" vertical="center"/>
    </xf>
    <xf numFmtId="0" fontId="14" fillId="17" borderId="40" xfId="0" applyFont="1" applyFill="1" applyBorder="1" applyAlignment="1">
      <alignment horizontal="center" vertical="center"/>
    </xf>
    <xf numFmtId="0" fontId="14" fillId="17" borderId="26" xfId="0" applyFont="1" applyFill="1" applyBorder="1" applyAlignment="1">
      <alignment horizontal="center" vertical="center"/>
    </xf>
    <xf numFmtId="0" fontId="21" fillId="15" borderId="24" xfId="0" applyFont="1" applyFill="1" applyBorder="1" applyAlignment="1">
      <alignment horizontal="center" vertical="center"/>
    </xf>
    <xf numFmtId="0" fontId="21" fillId="15" borderId="39" xfId="0" applyFont="1" applyFill="1" applyBorder="1" applyAlignment="1">
      <alignment horizontal="center" vertical="center"/>
    </xf>
    <xf numFmtId="0" fontId="21" fillId="15" borderId="40" xfId="0" applyFont="1" applyFill="1" applyBorder="1" applyAlignment="1">
      <alignment horizontal="center" vertical="center"/>
    </xf>
    <xf numFmtId="0" fontId="21" fillId="15" borderId="26" xfId="0" applyFont="1" applyFill="1" applyBorder="1" applyAlignment="1">
      <alignment horizontal="center" vertical="center"/>
    </xf>
    <xf numFmtId="0" fontId="18" fillId="18" borderId="24" xfId="0" applyFont="1" applyFill="1" applyBorder="1" applyAlignment="1">
      <alignment horizontal="center" vertical="center"/>
    </xf>
    <xf numFmtId="0" fontId="18" fillId="18" borderId="25" xfId="0" applyFont="1" applyFill="1" applyBorder="1" applyAlignment="1">
      <alignment horizontal="center" vertical="center"/>
    </xf>
    <xf numFmtId="0" fontId="18" fillId="18" borderId="2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9" fillId="16" borderId="24" xfId="0" applyFont="1" applyFill="1" applyBorder="1" applyAlignment="1">
      <alignment horizontal="center" vertical="center"/>
    </xf>
    <xf numFmtId="0" fontId="19" fillId="16" borderId="3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9" fillId="16" borderId="40" xfId="0" applyFont="1" applyFill="1" applyBorder="1" applyAlignment="1">
      <alignment horizontal="center" vertical="center"/>
    </xf>
    <xf numFmtId="0" fontId="19" fillId="16" borderId="26" xfId="0" applyFont="1" applyFill="1" applyBorder="1" applyAlignment="1">
      <alignment horizontal="center" vertical="center"/>
    </xf>
    <xf numFmtId="2" fontId="8" fillId="10" borderId="36" xfId="0" applyNumberFormat="1" applyFont="1" applyFill="1" applyBorder="1" applyAlignment="1">
      <alignment horizontal="center" vertical="center"/>
    </xf>
    <xf numFmtId="2" fontId="8" fillId="10" borderId="0" xfId="0" applyNumberFormat="1" applyFont="1" applyFill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9" fillId="9" borderId="31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14" fontId="13" fillId="0" borderId="36" xfId="0" applyNumberFormat="1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6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Gevolgde hyperlink" xfId="138" builtinId="9" hidden="1"/>
    <cellStyle name="Gevolgde hyperlink" xfId="140" builtinId="9" hidden="1"/>
    <cellStyle name="Gevolgde hyperlink" xfId="142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2" builtinId="9" hidden="1"/>
    <cellStyle name="Gevolgde hyperlink" xfId="164" builtinId="9" hidden="1"/>
    <cellStyle name="Gevolgde hyperlink" xfId="166" builtinId="9" hidden="1"/>
    <cellStyle name="Gevolgde hyperlink" xfId="168" builtinId="9" hidden="1"/>
    <cellStyle name="Gevolgde hyperlink" xfId="170" builtinId="9" hidden="1"/>
    <cellStyle name="Gevolgde hyperlink" xfId="172" builtinId="9" hidden="1"/>
    <cellStyle name="Gevolgde hyperlink" xfId="174" builtinId="9" hidden="1"/>
    <cellStyle name="Gevolgde hyperlink" xfId="176" builtinId="9" hidden="1"/>
    <cellStyle name="Gevolgde hyperlink" xfId="178" builtinId="9" hidden="1"/>
    <cellStyle name="Gevolgde hyperlink" xfId="180" builtinId="9" hidden="1"/>
    <cellStyle name="Gevolgde hyperlink" xfId="182" builtinId="9" hidden="1"/>
    <cellStyle name="Gevolgde hyperlink" xfId="184" builtinId="9" hidden="1"/>
    <cellStyle name="Gevolgde hyperlink" xfId="186" builtinId="9" hidden="1"/>
    <cellStyle name="Gevolgde hyperlink" xfId="188" builtinId="9" hidden="1"/>
    <cellStyle name="Gevolgde hyperlink" xfId="190" builtinId="9" hidden="1"/>
    <cellStyle name="Gevolgde hyperlink" xfId="192" builtinId="9" hidden="1"/>
    <cellStyle name="Gevolgde hyperlink" xfId="194" builtinId="9" hidden="1"/>
    <cellStyle name="Gevolgde hyperlink" xfId="196" builtinId="9" hidden="1"/>
    <cellStyle name="Gevolgde hyperlink" xfId="198" builtinId="9" hidden="1"/>
    <cellStyle name="Gevolgde hyperlink" xfId="200" builtinId="9" hidden="1"/>
    <cellStyle name="Gevolgde hyperlink" xfId="202" builtinId="9" hidden="1"/>
    <cellStyle name="Gevolgde hyperlink" xfId="204" builtinId="9" hidden="1"/>
    <cellStyle name="Gevolgde hyperlink" xfId="206" builtinId="9" hidden="1"/>
    <cellStyle name="Gevolgde hyperlink" xfId="208" builtinId="9" hidden="1"/>
    <cellStyle name="Gevolgde hyperlink" xfId="210" builtinId="9" hidden="1"/>
    <cellStyle name="Gevolgde hyperlink" xfId="212" builtinId="9" hidden="1"/>
    <cellStyle name="Gevolgde hyperlink" xfId="214" builtinId="9" hidden="1"/>
    <cellStyle name="Gevolgde hyperlink" xfId="216" builtinId="9" hidden="1"/>
    <cellStyle name="Gevolgde hyperlink" xfId="218" builtinId="9" hidden="1"/>
    <cellStyle name="Gevolgde hyperlink" xfId="220" builtinId="9" hidden="1"/>
    <cellStyle name="Gevolgde hyperlink" xfId="222" builtinId="9" hidden="1"/>
    <cellStyle name="Gevolgde hyperlink" xfId="224" builtinId="9" hidden="1"/>
    <cellStyle name="Gevolgde hyperlink" xfId="226" builtinId="9" hidden="1"/>
    <cellStyle name="Gevolgde hyperlink" xfId="228" builtinId="9" hidden="1"/>
    <cellStyle name="Gevolgde hyperlink" xfId="230" builtinId="9" hidden="1"/>
    <cellStyle name="Gevolgde hyperlink" xfId="232" builtinId="9" hidden="1"/>
    <cellStyle name="Gevolgde hyperlink" xfId="234" builtinId="9" hidden="1"/>
    <cellStyle name="Gevolgde hyperlink" xfId="236" builtinId="9" hidden="1"/>
    <cellStyle name="Gevolgde hyperlink" xfId="238" builtinId="9" hidden="1"/>
    <cellStyle name="Gevolgde hyperlink" xfId="240" builtinId="9" hidden="1"/>
    <cellStyle name="Gevolgde hyperlink" xfId="242" builtinId="9" hidden="1"/>
    <cellStyle name="Gevolgde hyperlink" xfId="244" builtinId="9" hidden="1"/>
    <cellStyle name="Gevolgde hyperlink" xfId="246" builtinId="9" hidden="1"/>
    <cellStyle name="Gevolgde hyperlink" xfId="248" builtinId="9" hidden="1"/>
    <cellStyle name="Gevolgde hyperlink" xfId="250" builtinId="9" hidden="1"/>
    <cellStyle name="Gevolgde hyperlink" xfId="252" builtinId="9" hidden="1"/>
    <cellStyle name="Gevolgde hyperlink" xfId="254" builtinId="9" hidden="1"/>
    <cellStyle name="Gevolgde hyperlink" xfId="256" builtinId="9" hidden="1"/>
    <cellStyle name="Gevolgde hyperlink" xfId="258" builtinId="9" hidden="1"/>
    <cellStyle name="Gevolgde hyperlink" xfId="260" builtinId="9" hidden="1"/>
    <cellStyle name="Gevolgde hyperlink" xfId="262" builtinId="9" hidden="1"/>
    <cellStyle name="Gevolgde hyperlink" xfId="264" builtinId="9" hidden="1"/>
    <cellStyle name="Gevolgde hyperlink" xfId="266" builtinId="9" hidden="1"/>
    <cellStyle name="Gevolgde hyperlink" xfId="268" builtinId="9" hidden="1"/>
    <cellStyle name="Gevolgde hyperlink" xfId="270" builtinId="9" hidden="1"/>
    <cellStyle name="Gevolgde hyperlink" xfId="272" builtinId="9" hidden="1"/>
    <cellStyle name="Gevolgde hyperlink" xfId="274" builtinId="9" hidden="1"/>
    <cellStyle name="Gevolgde hyperlink" xfId="276" builtinId="9" hidden="1"/>
    <cellStyle name="Gevolgde hyperlink" xfId="278" builtinId="9" hidden="1"/>
    <cellStyle name="Gevolgde hyperlink" xfId="280" builtinId="9" hidden="1"/>
    <cellStyle name="Gevolgde hyperlink" xfId="282" builtinId="9" hidden="1"/>
    <cellStyle name="Gevolgde hyperlink" xfId="284" builtinId="9" hidden="1"/>
    <cellStyle name="Gevolgde hyperlink" xfId="286" builtinId="9" hidden="1"/>
    <cellStyle name="Gevolgde hyperlink" xfId="288" builtinId="9" hidden="1"/>
    <cellStyle name="Gevolgde hyperlink" xfId="290" builtinId="9" hidden="1"/>
    <cellStyle name="Gevolgde hyperlink" xfId="292" builtinId="9" hidden="1"/>
    <cellStyle name="Gevolgde hyperlink" xfId="294" builtinId="9" hidden="1"/>
    <cellStyle name="Gevolgde hyperlink" xfId="296" builtinId="9" hidden="1"/>
    <cellStyle name="Gevolgde hyperlink" xfId="298" builtinId="9" hidden="1"/>
    <cellStyle name="Gevolgde hyperlink" xfId="300" builtinId="9" hidden="1"/>
    <cellStyle name="Gevolgde hyperlink" xfId="302" builtinId="9" hidden="1"/>
    <cellStyle name="Gevolgde hyperlink" xfId="304" builtinId="9" hidden="1"/>
    <cellStyle name="Gevolgde hyperlink" xfId="306" builtinId="9" hidden="1"/>
    <cellStyle name="Gevolgde hyperlink" xfId="308" builtinId="9" hidden="1"/>
    <cellStyle name="Gevolgde hyperlink" xfId="310" builtinId="9" hidden="1"/>
    <cellStyle name="Gevolgde hyperlink" xfId="312" builtinId="9" hidden="1"/>
    <cellStyle name="Gevolgde hyperlink" xfId="314" builtinId="9" hidden="1"/>
    <cellStyle name="Gevolgde hyperlink" xfId="316" builtinId="9" hidden="1"/>
    <cellStyle name="Gevolgde hyperlink" xfId="318" builtinId="9" hidden="1"/>
    <cellStyle name="Gevolgde hyperlink" xfId="320" builtinId="9" hidden="1"/>
    <cellStyle name="Gevolgde hyperlink" xfId="322" builtinId="9" hidden="1"/>
    <cellStyle name="Gevolgde hyperlink" xfId="324" builtinId="9" hidden="1"/>
    <cellStyle name="Gevolgde hyperlink" xfId="326" builtinId="9" hidden="1"/>
    <cellStyle name="Gevolgde hyperlink" xfId="328" builtinId="9" hidden="1"/>
    <cellStyle name="Gevolgde hyperlink" xfId="330" builtinId="9" hidden="1"/>
    <cellStyle name="Gevolgde hyperlink" xfId="332" builtinId="9" hidden="1"/>
    <cellStyle name="Gevolgde hyperlink" xfId="334" builtinId="9" hidden="1"/>
    <cellStyle name="Gevolgde hyperlink" xfId="336" builtinId="9" hidden="1"/>
    <cellStyle name="Gevolgde hyperlink" xfId="338" builtinId="9" hidden="1"/>
    <cellStyle name="Gevolgde hyperlink" xfId="340" builtinId="9" hidden="1"/>
    <cellStyle name="Gevolgde hyperlink" xfId="342" builtinId="9" hidden="1"/>
    <cellStyle name="Gevolgde hyperlink" xfId="344" builtinId="9" hidden="1"/>
    <cellStyle name="Gevolgde hyperlink" xfId="346" builtinId="9" hidden="1"/>
    <cellStyle name="Gevolgde hyperlink" xfId="348" builtinId="9" hidden="1"/>
    <cellStyle name="Gevolgde hyperlink" xfId="350" builtinId="9" hidden="1"/>
    <cellStyle name="Gevolgde hyperlink" xfId="352" builtinId="9" hidden="1"/>
    <cellStyle name="Gevolgde hyperlink" xfId="354" builtinId="9" hidden="1"/>
    <cellStyle name="Gevolgde hyperlink" xfId="356" builtinId="9" hidden="1"/>
    <cellStyle name="Gevolgde hyperlink" xfId="358" builtinId="9" hidden="1"/>
    <cellStyle name="Gevolgde hyperlink" xfId="360" builtinId="9" hidden="1"/>
    <cellStyle name="Gevolgde hyperlink" xfId="362" builtinId="9" hidden="1"/>
    <cellStyle name="Gevolgde hyperlink" xfId="364" builtinId="9" hidden="1"/>
    <cellStyle name="Gevolgde hyperlink" xfId="366" builtinId="9" hidden="1"/>
    <cellStyle name="Gevolgde hyperlink" xfId="368" builtinId="9" hidden="1"/>
    <cellStyle name="Gevolgde hyperlink" xfId="370" builtinId="9" hidden="1"/>
    <cellStyle name="Gevolgde hyperlink" xfId="372" builtinId="9" hidden="1"/>
    <cellStyle name="Gevolgde hyperlink" xfId="374" builtinId="9" hidden="1"/>
    <cellStyle name="Gevolgde hyperlink" xfId="376" builtinId="9" hidden="1"/>
    <cellStyle name="Gevolgde hyperlink" xfId="378" builtinId="9" hidden="1"/>
    <cellStyle name="Gevolgde hyperlink" xfId="380" builtinId="9" hidden="1"/>
    <cellStyle name="Gevolgde hyperlink" xfId="382" builtinId="9" hidden="1"/>
    <cellStyle name="Gevolgde hyperlink" xfId="384" builtinId="9" hidden="1"/>
    <cellStyle name="Gevolgde hyperlink" xfId="386" builtinId="9" hidden="1"/>
    <cellStyle name="Gevolgde hyperlink" xfId="388" builtinId="9" hidden="1"/>
    <cellStyle name="Gevolgde hyperlink" xfId="390" builtinId="9" hidden="1"/>
    <cellStyle name="Gevolgde hyperlink" xfId="392" builtinId="9" hidden="1"/>
    <cellStyle name="Gevolgde hyperlink" xfId="394" builtinId="9" hidden="1"/>
    <cellStyle name="Gevolgde hyperlink" xfId="396" builtinId="9" hidden="1"/>
    <cellStyle name="Gevolgde hyperlink" xfId="398" builtinId="9" hidden="1"/>
    <cellStyle name="Gevolgde hyperlink" xfId="400" builtinId="9" hidden="1"/>
    <cellStyle name="Gevolgde hyperlink" xfId="402" builtinId="9" hidden="1"/>
    <cellStyle name="Gevolgde hyperlink" xfId="404" builtinId="9" hidden="1"/>
    <cellStyle name="Gevolgde hyperlink" xfId="406" builtinId="9" hidden="1"/>
    <cellStyle name="Gevolgde hyperlink" xfId="408" builtinId="9" hidden="1"/>
    <cellStyle name="Gevolgde hyperlink" xfId="410" builtinId="9" hidden="1"/>
    <cellStyle name="Gevolgde hyperlink" xfId="412" builtinId="9" hidden="1"/>
    <cellStyle name="Gevolgde hyperlink" xfId="414" builtinId="9" hidden="1"/>
    <cellStyle name="Gevolgde hyperlink" xfId="416" builtinId="9" hidden="1"/>
    <cellStyle name="Gevolgde hyperlink" xfId="418" builtinId="9" hidden="1"/>
    <cellStyle name="Gevolgde hyperlink" xfId="420" builtinId="9" hidden="1"/>
    <cellStyle name="Gevolgde hyperlink" xfId="422" builtinId="9" hidden="1"/>
    <cellStyle name="Gevolgde hyperlink" xfId="424" builtinId="9" hidden="1"/>
    <cellStyle name="Gevolgde hyperlink" xfId="426" builtinId="9" hidden="1"/>
    <cellStyle name="Gevolgde hyperlink" xfId="428" builtinId="9" hidden="1"/>
    <cellStyle name="Gevolgde hyperlink" xfId="430" builtinId="9" hidden="1"/>
    <cellStyle name="Gevolgde hyperlink" xfId="432" builtinId="9" hidden="1"/>
    <cellStyle name="Gevolgde hyperlink" xfId="434" builtinId="9" hidden="1"/>
    <cellStyle name="Gevolgde hyperlink" xfId="436" builtinId="9" hidden="1"/>
    <cellStyle name="Gevolgde hyperlink" xfId="438" builtinId="9" hidden="1"/>
    <cellStyle name="Gevolgde hyperlink" xfId="440" builtinId="9" hidden="1"/>
    <cellStyle name="Gevolgde hyperlink" xfId="442" builtinId="9" hidden="1"/>
    <cellStyle name="Gevolgde hyperlink" xfId="444" builtinId="9" hidden="1"/>
    <cellStyle name="Gevolgde hyperlink" xfId="446" builtinId="9" hidden="1"/>
    <cellStyle name="Gevolgde hyperlink" xfId="448" builtinId="9" hidden="1"/>
    <cellStyle name="Gevolgde hyperlink" xfId="450" builtinId="9" hidden="1"/>
    <cellStyle name="Gevolgde hyperlink" xfId="452" builtinId="9" hidden="1"/>
    <cellStyle name="Gevolgde hyperlink" xfId="454" builtinId="9" hidden="1"/>
    <cellStyle name="Gevolgde hyperlink" xfId="456" builtinId="9" hidden="1"/>
    <cellStyle name="Gevolgde hyperlink" xfId="458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Gevolgde hyperlink" xfId="516" builtinId="9" hidden="1"/>
    <cellStyle name="Gevolgde hyperlink" xfId="518" builtinId="9" hidden="1"/>
    <cellStyle name="Gevolgde hyperlink" xfId="520" builtinId="9" hidden="1"/>
    <cellStyle name="Gevolgde hyperlink" xfId="522" builtinId="9" hidden="1"/>
    <cellStyle name="Gevolgde hyperlink" xfId="524" builtinId="9" hidden="1"/>
    <cellStyle name="Gevolgde hyperlink" xfId="526" builtinId="9" hidden="1"/>
    <cellStyle name="Gevolgde hyperlink" xfId="528" builtinId="9" hidden="1"/>
    <cellStyle name="Gevolgde hyperlink" xfId="530" builtinId="9" hidden="1"/>
    <cellStyle name="Gevolgde hyperlink" xfId="532" builtinId="9" hidden="1"/>
    <cellStyle name="Gevolgde hyperlink" xfId="534" builtinId="9" hidden="1"/>
    <cellStyle name="Gevolgde hyperlink" xfId="536" builtinId="9" hidden="1"/>
    <cellStyle name="Gevolgde hyperlink" xfId="538" builtinId="9" hidden="1"/>
    <cellStyle name="Gevolgde hyperlink" xfId="540" builtinId="9" hidden="1"/>
    <cellStyle name="Gevolgde hyperlink" xfId="542" builtinId="9" hidden="1"/>
    <cellStyle name="Gevolgde hyperlink" xfId="544" builtinId="9" hidden="1"/>
    <cellStyle name="Gevolgde hyperlink" xfId="546" builtinId="9" hidden="1"/>
    <cellStyle name="Gevolgde hyperlink" xfId="548" builtinId="9" hidden="1"/>
    <cellStyle name="Gevolgde hyperlink" xfId="550" builtinId="9" hidden="1"/>
    <cellStyle name="Gevolgde hyperlink" xfId="552" builtinId="9" hidden="1"/>
    <cellStyle name="Gevolgde hyperlink" xfId="554" builtinId="9" hidden="1"/>
    <cellStyle name="Gevolgde hyperlink" xfId="556" builtinId="9" hidden="1"/>
    <cellStyle name="Gevolgde hyperlink" xfId="558" builtinId="9" hidden="1"/>
    <cellStyle name="Gevolgde hyperlink" xfId="560" builtinId="9" hidden="1"/>
    <cellStyle name="Gevolgde hyperlink" xfId="562" builtinId="9" hidden="1"/>
    <cellStyle name="Gevolgde hyperlink" xfId="564" builtinId="9" hidden="1"/>
    <cellStyle name="Gevolgde hyperlink" xfId="566" builtinId="9" hidden="1"/>
    <cellStyle name="Gevolgde hyperlink" xfId="5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Standaard" xfId="0" builtinId="0"/>
  </cellStyles>
  <dxfs count="0"/>
  <tableStyles count="0" defaultTableStyle="TableStyleMedium9" defaultPivotStyle="PivotStyleMedium4"/>
  <colors>
    <mruColors>
      <color rgb="FF0432FF"/>
      <color rgb="FFFFCDF6"/>
      <color rgb="FFFFA3FC"/>
      <color rgb="FFFF40FF"/>
      <color rgb="FF6A1B81"/>
      <color rgb="FF59BAD1"/>
      <color rgb="FFD6F033"/>
      <color rgb="FFFAFF69"/>
      <color rgb="FFFF7E79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20</xdr:col>
      <xdr:colOff>1073091</xdr:colOff>
      <xdr:row>3</xdr:row>
      <xdr:rowOff>175035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6500" y="0"/>
          <a:ext cx="1365191" cy="746535"/>
        </a:xfrm>
        <a:prstGeom prst="rect">
          <a:avLst/>
        </a:prstGeom>
      </xdr:spPr>
    </xdr:pic>
    <xdr:clientData/>
  </xdr:twoCellAnchor>
  <xdr:twoCellAnchor editAs="oneCell">
    <xdr:from>
      <xdr:col>62</xdr:col>
      <xdr:colOff>381000</xdr:colOff>
      <xdr:row>94</xdr:row>
      <xdr:rowOff>42333</xdr:rowOff>
    </xdr:from>
    <xdr:to>
      <xdr:col>70</xdr:col>
      <xdr:colOff>448734</xdr:colOff>
      <xdr:row>134</xdr:row>
      <xdr:rowOff>59267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46F46CB-201C-E598-4C6E-392D837EE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30667" y="19939000"/>
          <a:ext cx="4470400" cy="848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7"/>
  <sheetViews>
    <sheetView tabSelected="1" topLeftCell="A60" zoomScaleNormal="100" workbookViewId="0">
      <selection activeCell="I111" sqref="I111:I114"/>
    </sheetView>
  </sheetViews>
  <sheetFormatPr baseColWidth="10" defaultColWidth="7.1640625" defaultRowHeight="16" x14ac:dyDescent="0.2"/>
  <cols>
    <col min="1" max="2" width="3.83203125" style="1" customWidth="1"/>
    <col min="3" max="3" width="15.1640625" style="1" customWidth="1"/>
    <col min="4" max="4" width="3.83203125" style="1" customWidth="1"/>
    <col min="5" max="5" width="15.1640625" style="1" customWidth="1"/>
    <col min="6" max="6" width="3.83203125" style="1" customWidth="1"/>
    <col min="7" max="7" width="15.1640625" style="1" customWidth="1"/>
    <col min="8" max="8" width="3.83203125" style="1" customWidth="1"/>
    <col min="9" max="9" width="15.1640625" style="1" customWidth="1"/>
    <col min="10" max="10" width="3.83203125" style="1" customWidth="1"/>
    <col min="11" max="11" width="15.1640625" style="1" customWidth="1"/>
    <col min="12" max="12" width="3.83203125" style="1" customWidth="1"/>
    <col min="13" max="13" width="15.1640625" style="1" customWidth="1"/>
    <col min="14" max="14" width="3.83203125" style="1" customWidth="1"/>
    <col min="15" max="15" width="15.1640625" style="1" customWidth="1"/>
    <col min="16" max="16" width="3.83203125" style="1" customWidth="1"/>
    <col min="17" max="17" width="15.1640625" style="1" customWidth="1"/>
    <col min="18" max="18" width="3.83203125" style="1" customWidth="1"/>
    <col min="19" max="19" width="15.1640625" style="1" customWidth="1"/>
    <col min="20" max="20" width="3.83203125" style="1" customWidth="1"/>
    <col min="21" max="21" width="15.1640625" style="1" customWidth="1"/>
    <col min="22" max="22" width="3.83203125" style="1" customWidth="1"/>
    <col min="23" max="23" width="14.1640625" style="1" customWidth="1"/>
    <col min="24" max="16384" width="7.1640625" style="1"/>
  </cols>
  <sheetData>
    <row r="1" spans="1:22" x14ac:dyDescent="0.2">
      <c r="A1" s="85" t="s">
        <v>49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2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</row>
    <row r="3" spans="1:22" x14ac:dyDescent="0.2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2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</row>
    <row r="5" spans="1:22" ht="17" thickBot="1" x14ac:dyDescent="0.2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1:22" ht="17" thickBot="1" x14ac:dyDescent="0.25">
      <c r="A6" s="7"/>
      <c r="B6" s="4">
        <v>32</v>
      </c>
      <c r="C6" s="5" t="s">
        <v>5</v>
      </c>
      <c r="D6" s="4">
        <f>B6+1</f>
        <v>33</v>
      </c>
      <c r="E6" s="5" t="s">
        <v>5</v>
      </c>
      <c r="F6" s="4">
        <f>D6+1</f>
        <v>34</v>
      </c>
      <c r="G6" s="5" t="s">
        <v>5</v>
      </c>
      <c r="H6" s="4">
        <f>F6+1</f>
        <v>35</v>
      </c>
      <c r="I6" s="5" t="s">
        <v>5</v>
      </c>
      <c r="J6" s="4">
        <f>H6+1</f>
        <v>36</v>
      </c>
      <c r="K6" s="5" t="s">
        <v>6</v>
      </c>
      <c r="L6" s="4">
        <f>J6+1</f>
        <v>37</v>
      </c>
      <c r="M6" s="5" t="s">
        <v>6</v>
      </c>
      <c r="N6" s="4">
        <f>L6+1</f>
        <v>38</v>
      </c>
      <c r="O6" s="5" t="s">
        <v>6</v>
      </c>
      <c r="P6" s="4">
        <f>N6+1</f>
        <v>39</v>
      </c>
      <c r="Q6" s="5" t="s">
        <v>6</v>
      </c>
      <c r="R6" s="4">
        <f>P6+1</f>
        <v>40</v>
      </c>
      <c r="S6" s="17" t="s">
        <v>50</v>
      </c>
      <c r="T6" s="35">
        <f>R6+1</f>
        <v>41</v>
      </c>
      <c r="U6" s="36" t="s">
        <v>7</v>
      </c>
    </row>
    <row r="7" spans="1:22" ht="16" customHeight="1" x14ac:dyDescent="0.2">
      <c r="A7" s="75" t="s">
        <v>0</v>
      </c>
      <c r="B7" s="50">
        <v>5</v>
      </c>
      <c r="C7" s="41" t="s">
        <v>17</v>
      </c>
      <c r="D7" s="50">
        <f>B23+3</f>
        <v>12</v>
      </c>
      <c r="E7" s="44" t="s">
        <v>17</v>
      </c>
      <c r="F7" s="50">
        <f>D23+3</f>
        <v>19</v>
      </c>
      <c r="G7" s="68" t="s">
        <v>65</v>
      </c>
      <c r="H7" s="50">
        <f>F23+3</f>
        <v>26</v>
      </c>
      <c r="I7" s="10"/>
      <c r="J7" s="50">
        <v>2</v>
      </c>
      <c r="K7" s="10"/>
      <c r="L7" s="50">
        <f>J23+3</f>
        <v>9</v>
      </c>
      <c r="M7" s="10"/>
      <c r="N7" s="50">
        <f>L23+3</f>
        <v>16</v>
      </c>
      <c r="O7" s="10"/>
      <c r="P7" s="50">
        <f>N23+3</f>
        <v>23</v>
      </c>
      <c r="Q7" s="10"/>
      <c r="R7" s="50">
        <f>P23+3</f>
        <v>30</v>
      </c>
      <c r="S7" s="10"/>
      <c r="T7" s="50">
        <f>R23+3</f>
        <v>7</v>
      </c>
      <c r="U7" s="10"/>
      <c r="V7" s="78"/>
    </row>
    <row r="8" spans="1:22" x14ac:dyDescent="0.2">
      <c r="A8" s="72"/>
      <c r="B8" s="51"/>
      <c r="C8" s="42"/>
      <c r="D8" s="51"/>
      <c r="E8" s="45"/>
      <c r="F8" s="51"/>
      <c r="G8" s="69"/>
      <c r="H8" s="51"/>
      <c r="I8" s="11"/>
      <c r="J8" s="51"/>
      <c r="K8" s="11"/>
      <c r="L8" s="51"/>
      <c r="M8" s="11"/>
      <c r="N8" s="51"/>
      <c r="O8" s="11"/>
      <c r="P8" s="51"/>
      <c r="Q8" s="11"/>
      <c r="R8" s="51"/>
      <c r="S8" s="11"/>
      <c r="T8" s="51"/>
      <c r="U8" s="11"/>
      <c r="V8" s="78"/>
    </row>
    <row r="9" spans="1:22" x14ac:dyDescent="0.2">
      <c r="A9" s="72"/>
      <c r="B9" s="51"/>
      <c r="C9" s="42"/>
      <c r="D9" s="51"/>
      <c r="E9" s="45"/>
      <c r="F9" s="51"/>
      <c r="G9" s="69" t="s">
        <v>66</v>
      </c>
      <c r="H9" s="51"/>
      <c r="I9" s="11"/>
      <c r="J9" s="51"/>
      <c r="K9" s="11"/>
      <c r="L9" s="51"/>
      <c r="M9" s="11"/>
      <c r="N9" s="51"/>
      <c r="O9" s="11"/>
      <c r="P9" s="51"/>
      <c r="Q9" s="11"/>
      <c r="R9" s="51"/>
      <c r="S9" s="11"/>
      <c r="T9" s="51"/>
      <c r="U9" s="11"/>
      <c r="V9" s="78"/>
    </row>
    <row r="10" spans="1:22" ht="17" thickBot="1" x14ac:dyDescent="0.25">
      <c r="A10" s="74"/>
      <c r="B10" s="51"/>
      <c r="C10" s="42"/>
      <c r="D10" s="52"/>
      <c r="E10" s="45"/>
      <c r="F10" s="52"/>
      <c r="G10" s="70"/>
      <c r="H10" s="52"/>
      <c r="I10" s="9"/>
      <c r="J10" s="52"/>
      <c r="K10" s="9"/>
      <c r="L10" s="52"/>
      <c r="M10" s="9"/>
      <c r="N10" s="52"/>
      <c r="O10" s="9"/>
      <c r="P10" s="52"/>
      <c r="Q10" s="9"/>
      <c r="R10" s="52"/>
      <c r="S10" s="9"/>
      <c r="T10" s="52"/>
      <c r="U10" s="9"/>
      <c r="V10" s="78"/>
    </row>
    <row r="11" spans="1:22" x14ac:dyDescent="0.2">
      <c r="A11" s="71" t="s">
        <v>1</v>
      </c>
      <c r="B11" s="50">
        <f t="shared" ref="B11" si="0">B7+1</f>
        <v>6</v>
      </c>
      <c r="C11" s="42"/>
      <c r="D11" s="50">
        <f>D7+1</f>
        <v>13</v>
      </c>
      <c r="E11" s="45"/>
      <c r="F11" s="50">
        <f>F7+1</f>
        <v>20</v>
      </c>
      <c r="G11" s="2"/>
      <c r="H11" s="50">
        <f>H7+1</f>
        <v>27</v>
      </c>
      <c r="I11" s="2"/>
      <c r="J11" s="50">
        <f>J7+1</f>
        <v>3</v>
      </c>
      <c r="K11" s="2"/>
      <c r="L11" s="50">
        <f>L7+1</f>
        <v>10</v>
      </c>
      <c r="M11" s="2"/>
      <c r="N11" s="50">
        <f>N7+1</f>
        <v>17</v>
      </c>
      <c r="O11" s="2"/>
      <c r="P11" s="50">
        <f>P7+1</f>
        <v>24</v>
      </c>
      <c r="Q11" s="2"/>
      <c r="R11" s="50">
        <v>1</v>
      </c>
      <c r="S11" s="2"/>
      <c r="T11" s="51">
        <f>T7+1</f>
        <v>8</v>
      </c>
      <c r="U11" s="2"/>
      <c r="V11" s="78"/>
    </row>
    <row r="12" spans="1:22" x14ac:dyDescent="0.2">
      <c r="A12" s="72"/>
      <c r="B12" s="51"/>
      <c r="C12" s="42"/>
      <c r="D12" s="51"/>
      <c r="E12" s="45"/>
      <c r="F12" s="51"/>
      <c r="G12" s="2"/>
      <c r="H12" s="51"/>
      <c r="I12" s="2"/>
      <c r="J12" s="51"/>
      <c r="K12" s="2"/>
      <c r="L12" s="51"/>
      <c r="M12" s="2"/>
      <c r="N12" s="51"/>
      <c r="O12" s="2"/>
      <c r="P12" s="51"/>
      <c r="Q12" s="2"/>
      <c r="R12" s="51"/>
      <c r="S12" s="2"/>
      <c r="T12" s="51"/>
      <c r="U12" s="2"/>
      <c r="V12" s="78"/>
    </row>
    <row r="13" spans="1:22" x14ac:dyDescent="0.2">
      <c r="A13" s="72"/>
      <c r="B13" s="51"/>
      <c r="C13" s="42"/>
      <c r="D13" s="51"/>
      <c r="E13" s="45"/>
      <c r="F13" s="51"/>
      <c r="G13" s="2"/>
      <c r="H13" s="51"/>
      <c r="I13" s="2"/>
      <c r="J13" s="51"/>
      <c r="K13" s="2"/>
      <c r="L13" s="51"/>
      <c r="M13" s="2"/>
      <c r="N13" s="51"/>
      <c r="O13" s="2"/>
      <c r="P13" s="51"/>
      <c r="Q13" s="2"/>
      <c r="R13" s="51"/>
      <c r="S13" s="2"/>
      <c r="T13" s="51"/>
      <c r="U13" s="2"/>
      <c r="V13" s="78"/>
    </row>
    <row r="14" spans="1:22" ht="17" thickBot="1" x14ac:dyDescent="0.25">
      <c r="A14" s="74"/>
      <c r="B14" s="52"/>
      <c r="C14" s="42"/>
      <c r="D14" s="52"/>
      <c r="E14" s="45"/>
      <c r="F14" s="52"/>
      <c r="G14" s="3"/>
      <c r="H14" s="52"/>
      <c r="I14" s="3"/>
      <c r="J14" s="52"/>
      <c r="K14" s="3"/>
      <c r="L14" s="52"/>
      <c r="M14" s="3"/>
      <c r="N14" s="52"/>
      <c r="O14" s="3"/>
      <c r="P14" s="52"/>
      <c r="Q14" s="3"/>
      <c r="R14" s="52"/>
      <c r="S14" s="3"/>
      <c r="T14" s="52"/>
      <c r="U14" s="3"/>
      <c r="V14" s="78"/>
    </row>
    <row r="15" spans="1:22" x14ac:dyDescent="0.2">
      <c r="A15" s="71" t="s">
        <v>2</v>
      </c>
      <c r="B15" s="50">
        <f t="shared" ref="B15" si="1">B11+1</f>
        <v>7</v>
      </c>
      <c r="C15" s="42"/>
      <c r="D15" s="50">
        <f>D11+1</f>
        <v>14</v>
      </c>
      <c r="E15" s="45"/>
      <c r="F15" s="50">
        <f>F11+1</f>
        <v>21</v>
      </c>
      <c r="G15" s="10"/>
      <c r="H15" s="50">
        <f>H11+1</f>
        <v>28</v>
      </c>
      <c r="I15" s="10"/>
      <c r="J15" s="50">
        <f>J11+1</f>
        <v>4</v>
      </c>
      <c r="K15" s="60" t="s">
        <v>64</v>
      </c>
      <c r="L15" s="50">
        <f t="shared" ref="L15" si="2">L11+1</f>
        <v>11</v>
      </c>
      <c r="M15" s="10"/>
      <c r="N15" s="50">
        <f>N11+1</f>
        <v>18</v>
      </c>
      <c r="O15" s="10"/>
      <c r="P15" s="50">
        <f>P11+1</f>
        <v>25</v>
      </c>
      <c r="Q15" s="10"/>
      <c r="R15" s="50">
        <f>R11+1</f>
        <v>2</v>
      </c>
      <c r="S15" s="10"/>
      <c r="T15" s="51">
        <f>T11+1</f>
        <v>9</v>
      </c>
      <c r="U15" s="10"/>
      <c r="V15" s="78"/>
    </row>
    <row r="16" spans="1:22" x14ac:dyDescent="0.2">
      <c r="A16" s="72"/>
      <c r="B16" s="51"/>
      <c r="C16" s="42"/>
      <c r="D16" s="51"/>
      <c r="E16" s="45"/>
      <c r="F16" s="51"/>
      <c r="G16" s="11"/>
      <c r="H16" s="51"/>
      <c r="I16" s="11"/>
      <c r="J16" s="51"/>
      <c r="K16" s="61"/>
      <c r="L16" s="51"/>
      <c r="M16" s="11"/>
      <c r="N16" s="51"/>
      <c r="O16" s="11"/>
      <c r="P16" s="51"/>
      <c r="Q16" s="11"/>
      <c r="R16" s="51"/>
      <c r="S16" s="11"/>
      <c r="T16" s="51"/>
      <c r="U16" s="11"/>
      <c r="V16" s="78"/>
    </row>
    <row r="17" spans="1:22" x14ac:dyDescent="0.2">
      <c r="A17" s="72"/>
      <c r="B17" s="51"/>
      <c r="C17" s="42"/>
      <c r="D17" s="51"/>
      <c r="E17" s="45"/>
      <c r="F17" s="51"/>
      <c r="G17" s="11"/>
      <c r="H17" s="51"/>
      <c r="I17" s="11"/>
      <c r="J17" s="51"/>
      <c r="K17" s="62" t="s">
        <v>40</v>
      </c>
      <c r="L17" s="51"/>
      <c r="M17" s="11"/>
      <c r="N17" s="51"/>
      <c r="O17" s="11"/>
      <c r="P17" s="51"/>
      <c r="Q17" s="11"/>
      <c r="R17" s="51"/>
      <c r="S17" s="11"/>
      <c r="T17" s="51"/>
      <c r="U17" s="11"/>
      <c r="V17" s="78"/>
    </row>
    <row r="18" spans="1:22" ht="17" thickBot="1" x14ac:dyDescent="0.25">
      <c r="A18" s="74"/>
      <c r="B18" s="52"/>
      <c r="C18" s="42"/>
      <c r="D18" s="52"/>
      <c r="E18" s="46"/>
      <c r="F18" s="52"/>
      <c r="G18" s="9"/>
      <c r="H18" s="52"/>
      <c r="I18" s="9"/>
      <c r="J18" s="52"/>
      <c r="K18" s="63"/>
      <c r="L18" s="52"/>
      <c r="M18" s="9"/>
      <c r="N18" s="52"/>
      <c r="O18" s="9"/>
      <c r="P18" s="52"/>
      <c r="Q18" s="9"/>
      <c r="R18" s="51"/>
      <c r="S18" s="9"/>
      <c r="T18" s="52"/>
      <c r="U18" s="9"/>
      <c r="V18" s="78"/>
    </row>
    <row r="19" spans="1:22" ht="16" customHeight="1" x14ac:dyDescent="0.2">
      <c r="A19" s="71" t="s">
        <v>3</v>
      </c>
      <c r="B19" s="50">
        <f t="shared" ref="B19" si="3">B15+1</f>
        <v>8</v>
      </c>
      <c r="C19" s="42"/>
      <c r="D19" s="50">
        <f t="shared" ref="D19" si="4">D15+1</f>
        <v>15</v>
      </c>
      <c r="E19" s="68" t="s">
        <v>60</v>
      </c>
      <c r="F19" s="50">
        <f t="shared" ref="F19" si="5">F15+1</f>
        <v>22</v>
      </c>
      <c r="G19" s="2"/>
      <c r="H19" s="50">
        <f t="shared" ref="H19" si="6">H15+1</f>
        <v>29</v>
      </c>
      <c r="I19" s="2"/>
      <c r="J19" s="50">
        <f>J15+1</f>
        <v>5</v>
      </c>
      <c r="K19" s="2"/>
      <c r="L19" s="50">
        <f t="shared" ref="L19" si="7">L15+1</f>
        <v>12</v>
      </c>
      <c r="M19" s="2"/>
      <c r="N19" s="50">
        <f>N15+1</f>
        <v>19</v>
      </c>
      <c r="O19" s="2"/>
      <c r="P19" s="50">
        <f t="shared" ref="P19:R19" si="8">P15+1</f>
        <v>26</v>
      </c>
      <c r="Q19" s="2"/>
      <c r="R19" s="79">
        <f t="shared" si="8"/>
        <v>3</v>
      </c>
      <c r="S19" s="2"/>
      <c r="T19" s="50">
        <f t="shared" ref="T19" si="9">T15+1</f>
        <v>10</v>
      </c>
      <c r="U19" s="2"/>
      <c r="V19" s="78"/>
    </row>
    <row r="20" spans="1:22" ht="16" customHeight="1" x14ac:dyDescent="0.2">
      <c r="A20" s="72"/>
      <c r="B20" s="51"/>
      <c r="C20" s="42"/>
      <c r="D20" s="51"/>
      <c r="E20" s="69"/>
      <c r="F20" s="51"/>
      <c r="G20" s="2"/>
      <c r="H20" s="51"/>
      <c r="I20" s="2"/>
      <c r="J20" s="51"/>
      <c r="K20" s="2"/>
      <c r="L20" s="51"/>
      <c r="M20" s="2"/>
      <c r="N20" s="51"/>
      <c r="O20" s="2"/>
      <c r="P20" s="51"/>
      <c r="Q20" s="2"/>
      <c r="R20" s="80"/>
      <c r="S20" s="2"/>
      <c r="T20" s="51"/>
      <c r="U20" s="2"/>
      <c r="V20" s="78"/>
    </row>
    <row r="21" spans="1:22" ht="16" customHeight="1" x14ac:dyDescent="0.2">
      <c r="A21" s="72"/>
      <c r="B21" s="51"/>
      <c r="C21" s="42"/>
      <c r="D21" s="51"/>
      <c r="E21" s="69"/>
      <c r="F21" s="51"/>
      <c r="G21" s="2"/>
      <c r="H21" s="51"/>
      <c r="I21" s="2"/>
      <c r="J21" s="51"/>
      <c r="K21" s="2"/>
      <c r="L21" s="51"/>
      <c r="M21" s="2"/>
      <c r="N21" s="51"/>
      <c r="O21" s="2"/>
      <c r="P21" s="51"/>
      <c r="Q21" s="2"/>
      <c r="R21" s="80"/>
      <c r="S21" s="2"/>
      <c r="T21" s="51"/>
      <c r="U21" s="2"/>
      <c r="V21" s="78"/>
    </row>
    <row r="22" spans="1:22" ht="17" customHeight="1" thickBot="1" x14ac:dyDescent="0.25">
      <c r="A22" s="74"/>
      <c r="B22" s="52"/>
      <c r="C22" s="42"/>
      <c r="D22" s="52"/>
      <c r="E22" s="70"/>
      <c r="F22" s="52"/>
      <c r="G22" s="3"/>
      <c r="H22" s="52"/>
      <c r="I22" s="3"/>
      <c r="J22" s="52"/>
      <c r="K22" s="3"/>
      <c r="L22" s="52"/>
      <c r="M22" s="3"/>
      <c r="N22" s="52"/>
      <c r="O22" s="3"/>
      <c r="P22" s="52"/>
      <c r="Q22" s="3"/>
      <c r="R22" s="81"/>
      <c r="S22" s="3"/>
      <c r="T22" s="52"/>
      <c r="U22" s="3"/>
      <c r="V22" s="78"/>
    </row>
    <row r="23" spans="1:22" ht="15" customHeight="1" x14ac:dyDescent="0.2">
      <c r="A23" s="71" t="s">
        <v>4</v>
      </c>
      <c r="B23" s="50">
        <f t="shared" ref="B23" si="10">B19+1</f>
        <v>9</v>
      </c>
      <c r="C23" s="42"/>
      <c r="D23" s="50">
        <f t="shared" ref="D23" si="11">D19+1</f>
        <v>16</v>
      </c>
      <c r="E23" s="68" t="s">
        <v>60</v>
      </c>
      <c r="F23" s="50">
        <f t="shared" ref="F23" si="12">F19+1</f>
        <v>23</v>
      </c>
      <c r="G23" s="10"/>
      <c r="H23" s="50">
        <f t="shared" ref="H23" si="13">H19+1</f>
        <v>30</v>
      </c>
      <c r="I23" s="10"/>
      <c r="J23" s="50">
        <f>J19+1</f>
        <v>6</v>
      </c>
      <c r="K23" s="10"/>
      <c r="L23" s="50">
        <f t="shared" ref="L23" si="14">L19+1</f>
        <v>13</v>
      </c>
      <c r="M23" s="10"/>
      <c r="N23" s="50">
        <f t="shared" ref="N23" si="15">N19+1</f>
        <v>20</v>
      </c>
      <c r="O23" s="10"/>
      <c r="P23" s="50">
        <f t="shared" ref="P23:R23" si="16">P19+1</f>
        <v>27</v>
      </c>
      <c r="Q23" s="10"/>
      <c r="R23" s="51">
        <f t="shared" si="16"/>
        <v>4</v>
      </c>
      <c r="S23" s="10"/>
      <c r="T23" s="50">
        <f t="shared" ref="T23" si="17">T19+1</f>
        <v>11</v>
      </c>
      <c r="U23" s="10"/>
      <c r="V23" s="78"/>
    </row>
    <row r="24" spans="1:22" ht="15" customHeight="1" x14ac:dyDescent="0.2">
      <c r="A24" s="72"/>
      <c r="B24" s="51"/>
      <c r="C24" s="42"/>
      <c r="D24" s="51"/>
      <c r="E24" s="69"/>
      <c r="F24" s="51"/>
      <c r="G24" s="11"/>
      <c r="H24" s="51"/>
      <c r="I24" s="11"/>
      <c r="J24" s="51"/>
      <c r="K24" s="11"/>
      <c r="L24" s="51"/>
      <c r="M24" s="11"/>
      <c r="N24" s="51"/>
      <c r="O24" s="11"/>
      <c r="P24" s="51"/>
      <c r="Q24" s="11"/>
      <c r="R24" s="51"/>
      <c r="S24" s="11"/>
      <c r="T24" s="51"/>
      <c r="U24" s="11"/>
      <c r="V24" s="78"/>
    </row>
    <row r="25" spans="1:22" ht="15" customHeight="1" x14ac:dyDescent="0.2">
      <c r="A25" s="72"/>
      <c r="B25" s="51"/>
      <c r="C25" s="42"/>
      <c r="D25" s="51"/>
      <c r="E25" s="69"/>
      <c r="F25" s="51"/>
      <c r="G25" s="11"/>
      <c r="H25" s="51"/>
      <c r="I25" s="11"/>
      <c r="J25" s="51"/>
      <c r="K25" s="11"/>
      <c r="L25" s="51"/>
      <c r="M25" s="11"/>
      <c r="N25" s="51"/>
      <c r="O25" s="11"/>
      <c r="P25" s="51"/>
      <c r="Q25" s="11"/>
      <c r="R25" s="51"/>
      <c r="S25" s="11"/>
      <c r="T25" s="51"/>
      <c r="U25" s="11"/>
      <c r="V25" s="78"/>
    </row>
    <row r="26" spans="1:22" ht="16" customHeight="1" thickBot="1" x14ac:dyDescent="0.25">
      <c r="A26" s="73"/>
      <c r="B26" s="52"/>
      <c r="C26" s="43"/>
      <c r="D26" s="52"/>
      <c r="E26" s="70"/>
      <c r="F26" s="52"/>
      <c r="G26" s="9"/>
      <c r="H26" s="52"/>
      <c r="I26" s="9"/>
      <c r="J26" s="52"/>
      <c r="K26" s="9"/>
      <c r="L26" s="52"/>
      <c r="M26" s="9"/>
      <c r="N26" s="52"/>
      <c r="O26" s="9"/>
      <c r="P26" s="52"/>
      <c r="Q26" s="9"/>
      <c r="R26" s="52"/>
      <c r="S26" s="9"/>
      <c r="T26" s="52"/>
      <c r="U26" s="9"/>
      <c r="V26" s="78"/>
    </row>
    <row r="27" spans="1:22" ht="17" thickBot="1" x14ac:dyDescent="0.25"/>
    <row r="28" spans="1:22" ht="17" thickBot="1" x14ac:dyDescent="0.25">
      <c r="A28" s="7"/>
      <c r="B28" s="4">
        <f>T6+1</f>
        <v>42</v>
      </c>
      <c r="C28" s="36" t="s">
        <v>7</v>
      </c>
      <c r="D28" s="4">
        <f>B28+1</f>
        <v>43</v>
      </c>
      <c r="E28" s="36" t="s">
        <v>7</v>
      </c>
      <c r="F28" s="4">
        <f>D28+1</f>
        <v>44</v>
      </c>
      <c r="G28" s="6" t="s">
        <v>46</v>
      </c>
      <c r="H28" s="4">
        <f>F28+1</f>
        <v>45</v>
      </c>
      <c r="I28" s="5" t="s">
        <v>8</v>
      </c>
      <c r="J28" s="4">
        <f>H28+1</f>
        <v>46</v>
      </c>
      <c r="K28" s="5" t="s">
        <v>8</v>
      </c>
      <c r="L28" s="4">
        <f>J28+1</f>
        <v>47</v>
      </c>
      <c r="M28" s="5" t="s">
        <v>8</v>
      </c>
      <c r="N28" s="4">
        <f>L28+1</f>
        <v>48</v>
      </c>
      <c r="O28" s="5" t="s">
        <v>8</v>
      </c>
      <c r="P28" s="4">
        <f>N28+1</f>
        <v>49</v>
      </c>
      <c r="Q28" s="5" t="s">
        <v>9</v>
      </c>
      <c r="R28" s="4">
        <f>P28+1</f>
        <v>50</v>
      </c>
      <c r="S28" s="5" t="s">
        <v>9</v>
      </c>
      <c r="T28" s="4">
        <f>R28+1</f>
        <v>51</v>
      </c>
      <c r="U28" s="5" t="s">
        <v>9</v>
      </c>
    </row>
    <row r="29" spans="1:22" ht="15" customHeight="1" x14ac:dyDescent="0.2">
      <c r="A29" s="75" t="s">
        <v>0</v>
      </c>
      <c r="B29" s="50">
        <f>T23+3</f>
        <v>14</v>
      </c>
      <c r="C29" s="10"/>
      <c r="D29" s="50">
        <f>B45+3</f>
        <v>21</v>
      </c>
      <c r="E29" s="44" t="s">
        <v>18</v>
      </c>
      <c r="F29" s="50">
        <f>D45+3</f>
        <v>28</v>
      </c>
      <c r="G29" s="10"/>
      <c r="H29" s="50">
        <f>F45+3</f>
        <v>4</v>
      </c>
      <c r="I29" s="10"/>
      <c r="J29" s="50">
        <f>H45+3</f>
        <v>11</v>
      </c>
      <c r="K29" s="10"/>
      <c r="L29" s="50">
        <f>J45+3</f>
        <v>18</v>
      </c>
      <c r="M29" s="10"/>
      <c r="N29" s="50">
        <f>L45+3</f>
        <v>25</v>
      </c>
      <c r="O29" s="10"/>
      <c r="P29" s="50">
        <v>2</v>
      </c>
      <c r="Q29" s="10"/>
      <c r="R29" s="50">
        <f>P45+3</f>
        <v>9</v>
      </c>
      <c r="S29" s="10"/>
      <c r="T29" s="50">
        <f>R45+3</f>
        <v>16</v>
      </c>
      <c r="U29" s="10"/>
      <c r="V29" s="78"/>
    </row>
    <row r="30" spans="1:22" x14ac:dyDescent="0.2">
      <c r="A30" s="72"/>
      <c r="B30" s="51"/>
      <c r="C30" s="11"/>
      <c r="D30" s="51"/>
      <c r="E30" s="45"/>
      <c r="F30" s="51"/>
      <c r="G30" s="11"/>
      <c r="H30" s="51"/>
      <c r="I30" s="11"/>
      <c r="J30" s="51"/>
      <c r="K30" s="11"/>
      <c r="L30" s="51"/>
      <c r="M30" s="11"/>
      <c r="N30" s="51"/>
      <c r="O30" s="11"/>
      <c r="P30" s="51"/>
      <c r="Q30" s="11"/>
      <c r="R30" s="51"/>
      <c r="S30" s="11"/>
      <c r="T30" s="51"/>
      <c r="U30" s="11"/>
      <c r="V30" s="78"/>
    </row>
    <row r="31" spans="1:22" x14ac:dyDescent="0.2">
      <c r="A31" s="72"/>
      <c r="B31" s="51"/>
      <c r="C31" s="11"/>
      <c r="D31" s="51"/>
      <c r="E31" s="45"/>
      <c r="F31" s="51"/>
      <c r="G31" s="11"/>
      <c r="H31" s="51"/>
      <c r="I31" s="11"/>
      <c r="J31" s="51"/>
      <c r="K31" s="11"/>
      <c r="L31" s="51"/>
      <c r="M31" s="11"/>
      <c r="N31" s="51"/>
      <c r="O31" s="11"/>
      <c r="P31" s="80"/>
      <c r="Q31" s="11"/>
      <c r="R31" s="80"/>
      <c r="S31" s="11"/>
      <c r="T31" s="80"/>
      <c r="U31" s="11"/>
      <c r="V31" s="78"/>
    </row>
    <row r="32" spans="1:22" ht="17" thickBot="1" x14ac:dyDescent="0.25">
      <c r="A32" s="74"/>
      <c r="B32" s="51"/>
      <c r="C32" s="9"/>
      <c r="D32" s="52"/>
      <c r="E32" s="45"/>
      <c r="F32" s="52"/>
      <c r="G32" s="9"/>
      <c r="H32" s="52"/>
      <c r="I32" s="9"/>
      <c r="J32" s="52"/>
      <c r="K32" s="9"/>
      <c r="L32" s="52"/>
      <c r="M32" s="9"/>
      <c r="N32" s="52"/>
      <c r="O32" s="9"/>
      <c r="P32" s="81"/>
      <c r="Q32" s="9"/>
      <c r="R32" s="81"/>
      <c r="S32" s="9"/>
      <c r="T32" s="81"/>
      <c r="U32" s="9"/>
      <c r="V32" s="78"/>
    </row>
    <row r="33" spans="1:22" x14ac:dyDescent="0.2">
      <c r="A33" s="71" t="s">
        <v>1</v>
      </c>
      <c r="B33" s="50">
        <f t="shared" ref="B33" si="18">B29+1</f>
        <v>15</v>
      </c>
      <c r="C33" s="2"/>
      <c r="D33" s="50">
        <f>D29+1</f>
        <v>22</v>
      </c>
      <c r="E33" s="45"/>
      <c r="F33" s="50">
        <f>F29+1</f>
        <v>29</v>
      </c>
      <c r="G33" s="2"/>
      <c r="H33" s="50">
        <f>H29+1</f>
        <v>5</v>
      </c>
      <c r="I33" s="2"/>
      <c r="J33" s="50">
        <f>J29+1</f>
        <v>12</v>
      </c>
      <c r="K33" s="2"/>
      <c r="L33" s="50">
        <f>L29+1</f>
        <v>19</v>
      </c>
      <c r="M33" s="2"/>
      <c r="N33" s="51">
        <f>N29+1</f>
        <v>26</v>
      </c>
      <c r="O33" s="2"/>
      <c r="P33" s="50">
        <f>P29+1</f>
        <v>3</v>
      </c>
      <c r="Q33" s="2"/>
      <c r="R33" s="50">
        <f>R29+1</f>
        <v>10</v>
      </c>
      <c r="S33" s="2"/>
      <c r="T33" s="50">
        <f>T29+1</f>
        <v>17</v>
      </c>
      <c r="U33" s="2"/>
      <c r="V33" s="78"/>
    </row>
    <row r="34" spans="1:22" x14ac:dyDescent="0.2">
      <c r="A34" s="72"/>
      <c r="B34" s="51"/>
      <c r="C34" s="2"/>
      <c r="D34" s="51"/>
      <c r="E34" s="45"/>
      <c r="F34" s="51"/>
      <c r="G34" s="2"/>
      <c r="H34" s="51"/>
      <c r="I34" s="2"/>
      <c r="J34" s="51"/>
      <c r="K34" s="2"/>
      <c r="L34" s="51"/>
      <c r="M34" s="2"/>
      <c r="N34" s="51"/>
      <c r="O34" s="2"/>
      <c r="P34" s="51"/>
      <c r="Q34" s="2"/>
      <c r="R34" s="51"/>
      <c r="S34" s="2"/>
      <c r="T34" s="51"/>
      <c r="U34" s="2"/>
      <c r="V34" s="78"/>
    </row>
    <row r="35" spans="1:22" x14ac:dyDescent="0.2">
      <c r="A35" s="72"/>
      <c r="B35" s="51"/>
      <c r="C35" s="2"/>
      <c r="D35" s="51"/>
      <c r="E35" s="45"/>
      <c r="F35" s="51"/>
      <c r="G35" s="2"/>
      <c r="H35" s="51"/>
      <c r="I35" s="2"/>
      <c r="J35" s="51"/>
      <c r="K35" s="2"/>
      <c r="L35" s="51"/>
      <c r="M35" s="2"/>
      <c r="N35" s="51"/>
      <c r="O35" s="2"/>
      <c r="P35" s="51"/>
      <c r="Q35" s="2"/>
      <c r="R35" s="51"/>
      <c r="S35" s="2"/>
      <c r="T35" s="51"/>
      <c r="U35" s="2"/>
      <c r="V35" s="78"/>
    </row>
    <row r="36" spans="1:22" ht="17" thickBot="1" x14ac:dyDescent="0.25">
      <c r="A36" s="74"/>
      <c r="B36" s="52"/>
      <c r="C36" s="3"/>
      <c r="D36" s="52"/>
      <c r="E36" s="45"/>
      <c r="F36" s="52"/>
      <c r="G36" s="3"/>
      <c r="H36" s="52"/>
      <c r="I36" s="3"/>
      <c r="J36" s="52"/>
      <c r="K36" s="3"/>
      <c r="L36" s="52"/>
      <c r="M36" s="3"/>
      <c r="N36" s="52"/>
      <c r="O36" s="3"/>
      <c r="P36" s="52"/>
      <c r="Q36" s="3"/>
      <c r="R36" s="52"/>
      <c r="S36" s="3"/>
      <c r="T36" s="52"/>
      <c r="U36" s="3"/>
      <c r="V36" s="78"/>
    </row>
    <row r="37" spans="1:22" x14ac:dyDescent="0.2">
      <c r="A37" s="71" t="s">
        <v>2</v>
      </c>
      <c r="B37" s="50">
        <f t="shared" ref="B37:B45" si="19">B33+1</f>
        <v>16</v>
      </c>
      <c r="C37" s="10"/>
      <c r="D37" s="50">
        <f>D33+1</f>
        <v>23</v>
      </c>
      <c r="E37" s="45"/>
      <c r="F37" s="50">
        <f>F33+1</f>
        <v>30</v>
      </c>
      <c r="G37" s="10"/>
      <c r="H37" s="50">
        <f>H33+1</f>
        <v>6</v>
      </c>
      <c r="I37" s="10"/>
      <c r="J37" s="53">
        <f>J33+1</f>
        <v>13</v>
      </c>
      <c r="K37" s="10"/>
      <c r="L37" s="50">
        <f>L33+1</f>
        <v>20</v>
      </c>
      <c r="M37" s="10"/>
      <c r="N37" s="50">
        <f>N33+1</f>
        <v>27</v>
      </c>
      <c r="O37" s="10"/>
      <c r="P37" s="50">
        <f>P33+1</f>
        <v>4</v>
      </c>
      <c r="Q37" s="10"/>
      <c r="R37" s="50">
        <f>R33+1</f>
        <v>11</v>
      </c>
      <c r="S37" s="10"/>
      <c r="T37" s="50">
        <f>T33+1</f>
        <v>18</v>
      </c>
      <c r="U37" s="10"/>
      <c r="V37" s="78"/>
    </row>
    <row r="38" spans="1:22" x14ac:dyDescent="0.2">
      <c r="A38" s="72"/>
      <c r="B38" s="51"/>
      <c r="C38" s="11"/>
      <c r="D38" s="51"/>
      <c r="E38" s="45"/>
      <c r="F38" s="51"/>
      <c r="G38" s="11"/>
      <c r="H38" s="51"/>
      <c r="I38" s="11"/>
      <c r="J38" s="54"/>
      <c r="K38" s="11"/>
      <c r="L38" s="51"/>
      <c r="M38" s="11"/>
      <c r="N38" s="51"/>
      <c r="O38" s="11"/>
      <c r="P38" s="51"/>
      <c r="Q38" s="11"/>
      <c r="R38" s="51"/>
      <c r="S38" s="11"/>
      <c r="T38" s="51"/>
      <c r="U38" s="11"/>
      <c r="V38" s="78"/>
    </row>
    <row r="39" spans="1:22" x14ac:dyDescent="0.2">
      <c r="A39" s="72"/>
      <c r="B39" s="51"/>
      <c r="C39" s="11"/>
      <c r="D39" s="51"/>
      <c r="E39" s="45"/>
      <c r="F39" s="51"/>
      <c r="G39" s="11"/>
      <c r="H39" s="51"/>
      <c r="I39" s="11"/>
      <c r="J39" s="54"/>
      <c r="K39" s="11"/>
      <c r="L39" s="51"/>
      <c r="M39" s="11"/>
      <c r="N39" s="51"/>
      <c r="O39" s="11"/>
      <c r="P39" s="51"/>
      <c r="Q39" s="11"/>
      <c r="R39" s="51"/>
      <c r="S39" s="11"/>
      <c r="T39" s="51"/>
      <c r="U39" s="11"/>
      <c r="V39" s="78"/>
    </row>
    <row r="40" spans="1:22" ht="17" thickBot="1" x14ac:dyDescent="0.25">
      <c r="A40" s="74"/>
      <c r="B40" s="52"/>
      <c r="C40" s="9"/>
      <c r="D40" s="52"/>
      <c r="E40" s="45"/>
      <c r="F40" s="52"/>
      <c r="G40" s="9"/>
      <c r="H40" s="52"/>
      <c r="I40" s="9"/>
      <c r="J40" s="55"/>
      <c r="K40" s="9"/>
      <c r="L40" s="52"/>
      <c r="M40" s="9"/>
      <c r="N40" s="52"/>
      <c r="O40" s="9"/>
      <c r="P40" s="52"/>
      <c r="Q40" s="9"/>
      <c r="R40" s="52"/>
      <c r="S40" s="9"/>
      <c r="T40" s="52"/>
      <c r="U40" s="9"/>
      <c r="V40" s="78"/>
    </row>
    <row r="41" spans="1:22" x14ac:dyDescent="0.2">
      <c r="A41" s="71" t="s">
        <v>3</v>
      </c>
      <c r="B41" s="50">
        <f t="shared" si="19"/>
        <v>17</v>
      </c>
      <c r="C41" s="2"/>
      <c r="D41" s="50">
        <f>D37+1</f>
        <v>24</v>
      </c>
      <c r="E41" s="45"/>
      <c r="F41" s="50">
        <f t="shared" ref="F41" si="20">F37+1</f>
        <v>31</v>
      </c>
      <c r="G41" s="2"/>
      <c r="H41" s="50">
        <f>H37+1</f>
        <v>7</v>
      </c>
      <c r="I41" s="2"/>
      <c r="J41" s="50">
        <f t="shared" ref="J41" si="21">J37+1</f>
        <v>14</v>
      </c>
      <c r="K41" s="2"/>
      <c r="L41" s="50">
        <f t="shared" ref="L41" si="22">L37+1</f>
        <v>21</v>
      </c>
      <c r="M41" s="2"/>
      <c r="N41" s="50">
        <f t="shared" ref="N41" si="23">N37+1</f>
        <v>28</v>
      </c>
      <c r="O41" s="2"/>
      <c r="P41" s="50">
        <f t="shared" ref="P41" si="24">P37+1</f>
        <v>5</v>
      </c>
      <c r="Q41" s="2"/>
      <c r="R41" s="50">
        <f>R37+1</f>
        <v>12</v>
      </c>
      <c r="S41" s="2"/>
      <c r="T41" s="50">
        <f t="shared" ref="T41" si="25">T37+1</f>
        <v>19</v>
      </c>
      <c r="U41" s="2"/>
      <c r="V41" s="78"/>
    </row>
    <row r="42" spans="1:22" x14ac:dyDescent="0.2">
      <c r="A42" s="72"/>
      <c r="B42" s="51"/>
      <c r="C42" s="2"/>
      <c r="D42" s="51"/>
      <c r="E42" s="45"/>
      <c r="F42" s="51"/>
      <c r="G42" s="2"/>
      <c r="H42" s="51"/>
      <c r="I42" s="2"/>
      <c r="J42" s="51"/>
      <c r="K42" s="2"/>
      <c r="L42" s="51"/>
      <c r="M42" s="2"/>
      <c r="N42" s="51"/>
      <c r="O42" s="2"/>
      <c r="P42" s="51"/>
      <c r="Q42" s="2"/>
      <c r="R42" s="51"/>
      <c r="S42" s="2"/>
      <c r="T42" s="51"/>
      <c r="U42" s="2"/>
      <c r="V42" s="78"/>
    </row>
    <row r="43" spans="1:22" x14ac:dyDescent="0.2">
      <c r="A43" s="72"/>
      <c r="B43" s="51"/>
      <c r="C43" s="2"/>
      <c r="D43" s="51"/>
      <c r="E43" s="45"/>
      <c r="F43" s="51"/>
      <c r="G43" s="2"/>
      <c r="H43" s="51"/>
      <c r="I43" s="2"/>
      <c r="J43" s="51"/>
      <c r="K43" s="2"/>
      <c r="L43" s="51"/>
      <c r="M43" s="2"/>
      <c r="N43" s="51"/>
      <c r="O43" s="2"/>
      <c r="P43" s="51"/>
      <c r="Q43" s="2"/>
      <c r="R43" s="51"/>
      <c r="S43" s="2"/>
      <c r="T43" s="51"/>
      <c r="U43" s="2"/>
      <c r="V43" s="78"/>
    </row>
    <row r="44" spans="1:22" ht="17" thickBot="1" x14ac:dyDescent="0.25">
      <c r="A44" s="74"/>
      <c r="B44" s="52"/>
      <c r="C44" s="3"/>
      <c r="D44" s="52"/>
      <c r="E44" s="45"/>
      <c r="F44" s="51"/>
      <c r="G44" s="3"/>
      <c r="H44" s="52"/>
      <c r="I44" s="3"/>
      <c r="J44" s="52"/>
      <c r="K44" s="3"/>
      <c r="L44" s="52"/>
      <c r="M44" s="3"/>
      <c r="N44" s="51"/>
      <c r="O44" s="3"/>
      <c r="P44" s="51"/>
      <c r="Q44" s="3"/>
      <c r="R44" s="52"/>
      <c r="S44" s="3"/>
      <c r="T44" s="52"/>
      <c r="U44" s="3"/>
      <c r="V44" s="78"/>
    </row>
    <row r="45" spans="1:22" ht="16" customHeight="1" x14ac:dyDescent="0.2">
      <c r="A45" s="71" t="s">
        <v>4</v>
      </c>
      <c r="B45" s="50">
        <f t="shared" si="19"/>
        <v>18</v>
      </c>
      <c r="C45" s="10"/>
      <c r="D45" s="50">
        <f>D41+1</f>
        <v>25</v>
      </c>
      <c r="E45" s="45"/>
      <c r="F45" s="79">
        <v>1</v>
      </c>
      <c r="G45" s="10"/>
      <c r="H45" s="53">
        <f t="shared" ref="H45" si="26">H41+1</f>
        <v>8</v>
      </c>
      <c r="I45" s="10"/>
      <c r="J45" s="50">
        <f t="shared" ref="J45" si="27">J41+1</f>
        <v>15</v>
      </c>
      <c r="K45" s="10"/>
      <c r="L45" s="50">
        <f t="shared" ref="L45" si="28">L41+1</f>
        <v>22</v>
      </c>
      <c r="M45" s="10"/>
      <c r="N45" s="79">
        <f t="shared" ref="N45" si="29">N41+1</f>
        <v>29</v>
      </c>
      <c r="O45" s="10"/>
      <c r="P45" s="82">
        <f t="shared" ref="P45" si="30">P41+1</f>
        <v>6</v>
      </c>
      <c r="Q45" s="10"/>
      <c r="R45" s="53">
        <f t="shared" ref="R45" si="31">R41+1</f>
        <v>13</v>
      </c>
      <c r="S45" s="10"/>
      <c r="T45" s="50">
        <f t="shared" ref="T45" si="32">T41+1</f>
        <v>20</v>
      </c>
      <c r="U45" s="76" t="s">
        <v>58</v>
      </c>
      <c r="V45" s="78"/>
    </row>
    <row r="46" spans="1:22" ht="16" customHeight="1" x14ac:dyDescent="0.2">
      <c r="A46" s="72"/>
      <c r="B46" s="51"/>
      <c r="C46" s="11"/>
      <c r="D46" s="51"/>
      <c r="E46" s="45"/>
      <c r="F46" s="80"/>
      <c r="G46" s="11"/>
      <c r="H46" s="54"/>
      <c r="I46" s="11"/>
      <c r="J46" s="51"/>
      <c r="K46" s="11"/>
      <c r="L46" s="51"/>
      <c r="M46" s="11"/>
      <c r="N46" s="80"/>
      <c r="O46" s="11"/>
      <c r="P46" s="83"/>
      <c r="Q46" s="11"/>
      <c r="R46" s="54"/>
      <c r="S46" s="11"/>
      <c r="T46" s="51"/>
      <c r="U46" s="77"/>
      <c r="V46" s="78"/>
    </row>
    <row r="47" spans="1:22" x14ac:dyDescent="0.2">
      <c r="A47" s="72"/>
      <c r="B47" s="51"/>
      <c r="C47" s="11"/>
      <c r="D47" s="51"/>
      <c r="E47" s="45"/>
      <c r="F47" s="80"/>
      <c r="G47" s="11"/>
      <c r="H47" s="54"/>
      <c r="I47" s="11"/>
      <c r="J47" s="51"/>
      <c r="K47" s="11"/>
      <c r="L47" s="51"/>
      <c r="M47" s="11"/>
      <c r="N47" s="80"/>
      <c r="O47" s="11"/>
      <c r="P47" s="83"/>
      <c r="Q47" s="11"/>
      <c r="R47" s="54"/>
      <c r="S47" s="11"/>
      <c r="T47" s="51"/>
      <c r="U47" s="87" t="s">
        <v>59</v>
      </c>
      <c r="V47" s="78"/>
    </row>
    <row r="48" spans="1:22" ht="17" thickBot="1" x14ac:dyDescent="0.25">
      <c r="A48" s="73"/>
      <c r="B48" s="52"/>
      <c r="C48" s="9"/>
      <c r="D48" s="52"/>
      <c r="E48" s="46"/>
      <c r="F48" s="81"/>
      <c r="G48" s="9"/>
      <c r="H48" s="55"/>
      <c r="I48" s="9"/>
      <c r="J48" s="52"/>
      <c r="K48" s="9"/>
      <c r="L48" s="52"/>
      <c r="M48" s="9"/>
      <c r="N48" s="81"/>
      <c r="O48" s="9"/>
      <c r="P48" s="84"/>
      <c r="Q48" s="9"/>
      <c r="R48" s="55"/>
      <c r="S48" s="9"/>
      <c r="T48" s="52"/>
      <c r="U48" s="88"/>
      <c r="V48" s="78"/>
    </row>
    <row r="49" spans="1:22" ht="17" thickBot="1" x14ac:dyDescent="0.25"/>
    <row r="50" spans="1:22" ht="17" thickBot="1" x14ac:dyDescent="0.25">
      <c r="A50" s="7"/>
      <c r="B50" s="4">
        <f>T28+1</f>
        <v>52</v>
      </c>
      <c r="C50" s="5" t="s">
        <v>9</v>
      </c>
      <c r="D50" s="4">
        <v>1</v>
      </c>
      <c r="E50" s="5" t="s">
        <v>51</v>
      </c>
      <c r="F50" s="20">
        <f>D50+1</f>
        <v>2</v>
      </c>
      <c r="G50" s="5" t="s">
        <v>10</v>
      </c>
      <c r="H50" s="4">
        <f>F50+1</f>
        <v>3</v>
      </c>
      <c r="I50" s="5" t="s">
        <v>10</v>
      </c>
      <c r="J50" s="4">
        <f>H50+1</f>
        <v>4</v>
      </c>
      <c r="K50" s="5" t="s">
        <v>10</v>
      </c>
      <c r="L50" s="4">
        <f>J50+1</f>
        <v>5</v>
      </c>
      <c r="M50" s="5" t="s">
        <v>10</v>
      </c>
      <c r="N50" s="4">
        <f>L50+1</f>
        <v>6</v>
      </c>
      <c r="O50" s="5" t="s">
        <v>11</v>
      </c>
      <c r="P50" s="4">
        <f>N50+1</f>
        <v>7</v>
      </c>
      <c r="Q50" s="5" t="s">
        <v>11</v>
      </c>
      <c r="R50" s="20">
        <f>P50+1</f>
        <v>8</v>
      </c>
      <c r="S50" s="5" t="s">
        <v>11</v>
      </c>
      <c r="T50" s="4">
        <f>R50+1</f>
        <v>9</v>
      </c>
      <c r="U50" s="5" t="s">
        <v>11</v>
      </c>
    </row>
    <row r="51" spans="1:22" ht="15" customHeight="1" x14ac:dyDescent="0.2">
      <c r="A51" s="75" t="s">
        <v>0</v>
      </c>
      <c r="B51" s="50">
        <f>T45+3</f>
        <v>23</v>
      </c>
      <c r="C51" s="44" t="s">
        <v>19</v>
      </c>
      <c r="D51" s="50">
        <f>B67+3</f>
        <v>30</v>
      </c>
      <c r="E51" s="44" t="s">
        <v>19</v>
      </c>
      <c r="F51" s="50">
        <f>D67+3</f>
        <v>6</v>
      </c>
      <c r="G51" s="10"/>
      <c r="H51" s="50">
        <f>F67+3</f>
        <v>13</v>
      </c>
      <c r="I51" s="10"/>
      <c r="J51" s="50">
        <f>H67+3</f>
        <v>20</v>
      </c>
      <c r="K51" s="10"/>
      <c r="L51" s="50">
        <f>J67+3</f>
        <v>27</v>
      </c>
      <c r="M51" s="10"/>
      <c r="N51" s="50">
        <v>3</v>
      </c>
      <c r="O51" s="10"/>
      <c r="P51" s="50">
        <f>N67+3</f>
        <v>10</v>
      </c>
      <c r="Q51" s="10"/>
      <c r="R51" s="50">
        <f>P67+3</f>
        <v>17</v>
      </c>
      <c r="S51" s="10"/>
      <c r="T51" s="50">
        <f>R67+3</f>
        <v>24</v>
      </c>
      <c r="U51" s="10"/>
      <c r="V51" s="78"/>
    </row>
    <row r="52" spans="1:22" x14ac:dyDescent="0.2">
      <c r="A52" s="72"/>
      <c r="B52" s="51"/>
      <c r="C52" s="45"/>
      <c r="D52" s="51"/>
      <c r="E52" s="45"/>
      <c r="F52" s="51"/>
      <c r="G52" s="11"/>
      <c r="H52" s="51"/>
      <c r="I52" s="11"/>
      <c r="J52" s="51"/>
      <c r="K52" s="11"/>
      <c r="L52" s="51"/>
      <c r="M52" s="11"/>
      <c r="N52" s="51"/>
      <c r="O52" s="11"/>
      <c r="P52" s="51"/>
      <c r="Q52" s="11"/>
      <c r="R52" s="51"/>
      <c r="S52" s="11"/>
      <c r="T52" s="51"/>
      <c r="U52" s="11"/>
      <c r="V52" s="78"/>
    </row>
    <row r="53" spans="1:22" x14ac:dyDescent="0.2">
      <c r="A53" s="72"/>
      <c r="B53" s="51"/>
      <c r="C53" s="45"/>
      <c r="D53" s="51"/>
      <c r="E53" s="45"/>
      <c r="F53" s="51"/>
      <c r="G53" s="11"/>
      <c r="H53" s="51"/>
      <c r="I53" s="11"/>
      <c r="J53" s="51"/>
      <c r="K53" s="11"/>
      <c r="L53" s="51"/>
      <c r="M53" s="11"/>
      <c r="N53" s="51"/>
      <c r="O53" s="11"/>
      <c r="P53" s="51"/>
      <c r="Q53" s="11"/>
      <c r="R53" s="51"/>
      <c r="S53" s="11"/>
      <c r="T53" s="51"/>
      <c r="U53" s="11"/>
      <c r="V53" s="78"/>
    </row>
    <row r="54" spans="1:22" ht="17" thickBot="1" x14ac:dyDescent="0.25">
      <c r="A54" s="74"/>
      <c r="B54" s="51"/>
      <c r="C54" s="45"/>
      <c r="D54" s="52"/>
      <c r="E54" s="45"/>
      <c r="F54" s="52"/>
      <c r="G54" s="9"/>
      <c r="H54" s="52"/>
      <c r="I54" s="9"/>
      <c r="J54" s="52"/>
      <c r="K54" s="9"/>
      <c r="L54" s="52"/>
      <c r="M54" s="9"/>
      <c r="N54" s="52"/>
      <c r="O54" s="9"/>
      <c r="P54" s="52"/>
      <c r="Q54" s="9"/>
      <c r="R54" s="52"/>
      <c r="S54" s="9"/>
      <c r="T54" s="52"/>
      <c r="U54" s="9"/>
      <c r="V54" s="78"/>
    </row>
    <row r="55" spans="1:22" x14ac:dyDescent="0.2">
      <c r="A55" s="71" t="s">
        <v>1</v>
      </c>
      <c r="B55" s="50">
        <f t="shared" ref="B55" si="33">B51+1</f>
        <v>24</v>
      </c>
      <c r="C55" s="45"/>
      <c r="D55" s="50">
        <f>D51+1</f>
        <v>31</v>
      </c>
      <c r="E55" s="45"/>
      <c r="F55" s="50">
        <f t="shared" ref="F55:F59" si="34">F51+1</f>
        <v>7</v>
      </c>
      <c r="G55" s="2"/>
      <c r="H55" s="50">
        <f>H51+1</f>
        <v>14</v>
      </c>
      <c r="I55" s="2"/>
      <c r="J55" s="50">
        <f>J51+1</f>
        <v>21</v>
      </c>
      <c r="K55" s="2"/>
      <c r="L55" s="50">
        <f>L51+1</f>
        <v>28</v>
      </c>
      <c r="M55" s="2"/>
      <c r="N55" s="50">
        <f>N51+1</f>
        <v>4</v>
      </c>
      <c r="O55" s="2"/>
      <c r="P55" s="50">
        <f>P51+1</f>
        <v>11</v>
      </c>
      <c r="Q55" s="2"/>
      <c r="R55" s="50">
        <f>R51+1</f>
        <v>18</v>
      </c>
      <c r="S55" s="2"/>
      <c r="T55" s="50">
        <f>T51+1</f>
        <v>25</v>
      </c>
      <c r="U55" s="2"/>
      <c r="V55" s="78"/>
    </row>
    <row r="56" spans="1:22" x14ac:dyDescent="0.2">
      <c r="A56" s="72"/>
      <c r="B56" s="51"/>
      <c r="C56" s="45"/>
      <c r="D56" s="51"/>
      <c r="E56" s="45"/>
      <c r="F56" s="51"/>
      <c r="G56" s="2"/>
      <c r="H56" s="51"/>
      <c r="I56" s="2"/>
      <c r="J56" s="51"/>
      <c r="K56" s="2"/>
      <c r="L56" s="51"/>
      <c r="M56" s="2"/>
      <c r="N56" s="51"/>
      <c r="O56" s="2"/>
      <c r="P56" s="51"/>
      <c r="Q56" s="2"/>
      <c r="R56" s="51"/>
      <c r="S56" s="2"/>
      <c r="T56" s="51"/>
      <c r="U56" s="2"/>
      <c r="V56" s="78"/>
    </row>
    <row r="57" spans="1:22" x14ac:dyDescent="0.2">
      <c r="A57" s="72"/>
      <c r="B57" s="51"/>
      <c r="C57" s="45"/>
      <c r="D57" s="51"/>
      <c r="E57" s="45"/>
      <c r="F57" s="51"/>
      <c r="G57" s="2"/>
      <c r="H57" s="51"/>
      <c r="I57" s="2"/>
      <c r="J57" s="51"/>
      <c r="K57" s="2"/>
      <c r="L57" s="51"/>
      <c r="M57" s="2"/>
      <c r="N57" s="51"/>
      <c r="O57" s="2"/>
      <c r="P57" s="51"/>
      <c r="Q57" s="2"/>
      <c r="R57" s="51"/>
      <c r="S57" s="2"/>
      <c r="T57" s="51"/>
      <c r="U57" s="2"/>
      <c r="V57" s="78"/>
    </row>
    <row r="58" spans="1:22" ht="17" thickBot="1" x14ac:dyDescent="0.25">
      <c r="A58" s="74"/>
      <c r="B58" s="52"/>
      <c r="C58" s="45"/>
      <c r="D58" s="52"/>
      <c r="E58" s="45"/>
      <c r="F58" s="52"/>
      <c r="G58" s="3"/>
      <c r="H58" s="52"/>
      <c r="I58" s="3"/>
      <c r="J58" s="52"/>
      <c r="K58" s="3"/>
      <c r="L58" s="52"/>
      <c r="M58" s="3"/>
      <c r="N58" s="52"/>
      <c r="O58" s="3"/>
      <c r="P58" s="52"/>
      <c r="Q58" s="3"/>
      <c r="R58" s="52"/>
      <c r="S58" s="3"/>
      <c r="T58" s="52"/>
      <c r="U58" s="3"/>
      <c r="V58" s="78"/>
    </row>
    <row r="59" spans="1:22" x14ac:dyDescent="0.2">
      <c r="A59" s="71" t="s">
        <v>2</v>
      </c>
      <c r="B59" s="50">
        <f t="shared" ref="B59" si="35">B55+1</f>
        <v>25</v>
      </c>
      <c r="C59" s="45"/>
      <c r="D59" s="50">
        <v>1</v>
      </c>
      <c r="E59" s="45"/>
      <c r="F59" s="50">
        <f t="shared" si="34"/>
        <v>8</v>
      </c>
      <c r="G59" s="10"/>
      <c r="H59" s="50">
        <f>H55+1</f>
        <v>15</v>
      </c>
      <c r="I59" s="10"/>
      <c r="J59" s="53">
        <f>J55+1</f>
        <v>22</v>
      </c>
      <c r="K59" s="10"/>
      <c r="L59" s="50">
        <f>L55+1</f>
        <v>29</v>
      </c>
      <c r="M59" s="60" t="s">
        <v>64</v>
      </c>
      <c r="N59" s="50">
        <f>N55+1</f>
        <v>5</v>
      </c>
      <c r="O59" s="10"/>
      <c r="P59" s="50">
        <f>P55+1</f>
        <v>12</v>
      </c>
      <c r="Q59" s="10"/>
      <c r="R59" s="50">
        <f>R55+1</f>
        <v>19</v>
      </c>
      <c r="S59" s="10"/>
      <c r="T59" s="50">
        <f>T55+1</f>
        <v>26</v>
      </c>
      <c r="U59" s="10"/>
      <c r="V59" s="78"/>
    </row>
    <row r="60" spans="1:22" x14ac:dyDescent="0.2">
      <c r="A60" s="72"/>
      <c r="B60" s="51"/>
      <c r="C60" s="45"/>
      <c r="D60" s="51"/>
      <c r="E60" s="45"/>
      <c r="F60" s="51"/>
      <c r="G60" s="11"/>
      <c r="H60" s="51"/>
      <c r="I60" s="11"/>
      <c r="J60" s="54"/>
      <c r="K60" s="11"/>
      <c r="L60" s="51"/>
      <c r="M60" s="61"/>
      <c r="N60" s="51"/>
      <c r="O60" s="11"/>
      <c r="P60" s="51"/>
      <c r="Q60" s="11"/>
      <c r="R60" s="51"/>
      <c r="S60" s="11"/>
      <c r="T60" s="51"/>
      <c r="U60" s="11"/>
      <c r="V60" s="78"/>
    </row>
    <row r="61" spans="1:22" x14ac:dyDescent="0.2">
      <c r="A61" s="72"/>
      <c r="B61" s="51"/>
      <c r="C61" s="45"/>
      <c r="D61" s="51"/>
      <c r="E61" s="45"/>
      <c r="F61" s="51"/>
      <c r="G61" s="11"/>
      <c r="H61" s="51"/>
      <c r="I61" s="11"/>
      <c r="J61" s="54"/>
      <c r="K61" s="11"/>
      <c r="L61" s="51"/>
      <c r="M61" s="62" t="s">
        <v>40</v>
      </c>
      <c r="N61" s="51"/>
      <c r="O61" s="11"/>
      <c r="P61" s="51"/>
      <c r="Q61" s="11"/>
      <c r="R61" s="51"/>
      <c r="S61" s="11"/>
      <c r="T61" s="51"/>
      <c r="U61" s="11"/>
      <c r="V61" s="78"/>
    </row>
    <row r="62" spans="1:22" ht="17" thickBot="1" x14ac:dyDescent="0.25">
      <c r="A62" s="74"/>
      <c r="B62" s="52"/>
      <c r="C62" s="45"/>
      <c r="D62" s="52"/>
      <c r="E62" s="45"/>
      <c r="F62" s="52"/>
      <c r="G62" s="9"/>
      <c r="H62" s="52"/>
      <c r="I62" s="9"/>
      <c r="J62" s="55"/>
      <c r="K62" s="9"/>
      <c r="L62" s="52"/>
      <c r="M62" s="63"/>
      <c r="N62" s="52"/>
      <c r="O62" s="9"/>
      <c r="P62" s="52"/>
      <c r="Q62" s="9"/>
      <c r="R62" s="52"/>
      <c r="S62" s="9"/>
      <c r="T62" s="52"/>
      <c r="U62" s="9"/>
      <c r="V62" s="78"/>
    </row>
    <row r="63" spans="1:22" ht="16" customHeight="1" x14ac:dyDescent="0.2">
      <c r="A63" s="71" t="s">
        <v>3</v>
      </c>
      <c r="B63" s="50">
        <f t="shared" ref="B63" si="36">B59+1</f>
        <v>26</v>
      </c>
      <c r="C63" s="45"/>
      <c r="D63" s="50">
        <f t="shared" ref="D63" si="37">D59+1</f>
        <v>2</v>
      </c>
      <c r="E63" s="45"/>
      <c r="F63" s="50">
        <f t="shared" ref="F63" si="38">F59+1</f>
        <v>9</v>
      </c>
      <c r="G63" s="2"/>
      <c r="H63" s="50">
        <f t="shared" ref="H63" si="39">H59+1</f>
        <v>16</v>
      </c>
      <c r="I63" s="2"/>
      <c r="J63" s="50">
        <f t="shared" ref="J63" si="40">J59+1</f>
        <v>23</v>
      </c>
      <c r="K63" s="2"/>
      <c r="L63" s="50">
        <f t="shared" ref="L63" si="41">L59+1</f>
        <v>30</v>
      </c>
      <c r="M63" s="2"/>
      <c r="N63" s="50">
        <f t="shared" ref="N63" si="42">N59+1</f>
        <v>6</v>
      </c>
      <c r="O63" s="2"/>
      <c r="P63" s="50">
        <f>P59+1</f>
        <v>13</v>
      </c>
      <c r="Q63" s="2"/>
      <c r="R63" s="50">
        <f>R59+1</f>
        <v>20</v>
      </c>
      <c r="S63" s="2"/>
      <c r="T63" s="50">
        <f t="shared" ref="T63" si="43">T59+1</f>
        <v>27</v>
      </c>
      <c r="U63" s="2"/>
      <c r="V63" s="78"/>
    </row>
    <row r="64" spans="1:22" ht="16" customHeight="1" x14ac:dyDescent="0.2">
      <c r="A64" s="72"/>
      <c r="B64" s="51"/>
      <c r="C64" s="45"/>
      <c r="D64" s="51"/>
      <c r="E64" s="45"/>
      <c r="F64" s="51"/>
      <c r="G64" s="2"/>
      <c r="H64" s="51"/>
      <c r="I64" s="2"/>
      <c r="J64" s="51"/>
      <c r="K64" s="2"/>
      <c r="L64" s="51"/>
      <c r="M64" s="2"/>
      <c r="N64" s="51"/>
      <c r="O64" s="2"/>
      <c r="P64" s="51"/>
      <c r="Q64" s="2"/>
      <c r="R64" s="51"/>
      <c r="S64" s="2"/>
      <c r="T64" s="51"/>
      <c r="U64" s="2"/>
      <c r="V64" s="78"/>
    </row>
    <row r="65" spans="1:22" ht="16" customHeight="1" x14ac:dyDescent="0.2">
      <c r="A65" s="72"/>
      <c r="B65" s="51"/>
      <c r="C65" s="45"/>
      <c r="D65" s="51"/>
      <c r="E65" s="45"/>
      <c r="F65" s="51"/>
      <c r="G65" s="2"/>
      <c r="H65" s="51"/>
      <c r="I65" s="2"/>
      <c r="J65" s="51"/>
      <c r="K65" s="2"/>
      <c r="L65" s="51"/>
      <c r="M65" s="2"/>
      <c r="N65" s="51"/>
      <c r="O65" s="2"/>
      <c r="P65" s="51"/>
      <c r="Q65" s="2"/>
      <c r="R65" s="51"/>
      <c r="S65" s="2"/>
      <c r="T65" s="51"/>
      <c r="U65" s="2"/>
      <c r="V65" s="78"/>
    </row>
    <row r="66" spans="1:22" ht="17" customHeight="1" thickBot="1" x14ac:dyDescent="0.25">
      <c r="A66" s="74"/>
      <c r="B66" s="52"/>
      <c r="C66" s="45"/>
      <c r="D66" s="52"/>
      <c r="E66" s="45"/>
      <c r="F66" s="52"/>
      <c r="G66" s="3"/>
      <c r="H66" s="52"/>
      <c r="I66" s="3"/>
      <c r="J66" s="52"/>
      <c r="K66" s="3"/>
      <c r="L66" s="52"/>
      <c r="M66" s="3"/>
      <c r="N66" s="52"/>
      <c r="O66" s="3"/>
      <c r="P66" s="52"/>
      <c r="Q66" s="3"/>
      <c r="R66" s="51"/>
      <c r="S66" s="3"/>
      <c r="T66" s="52"/>
      <c r="U66" s="3"/>
      <c r="V66" s="78"/>
    </row>
    <row r="67" spans="1:22" ht="15" customHeight="1" x14ac:dyDescent="0.2">
      <c r="A67" s="71" t="s">
        <v>4</v>
      </c>
      <c r="B67" s="50">
        <f t="shared" ref="B67" si="44">B63+1</f>
        <v>27</v>
      </c>
      <c r="C67" s="45"/>
      <c r="D67" s="50">
        <f t="shared" ref="D67" si="45">D63+1</f>
        <v>3</v>
      </c>
      <c r="E67" s="45"/>
      <c r="F67" s="50">
        <f t="shared" ref="F67" si="46">F63+1</f>
        <v>10</v>
      </c>
      <c r="G67" s="10"/>
      <c r="H67" s="50">
        <f t="shared" ref="H67" si="47">H63+1</f>
        <v>17</v>
      </c>
      <c r="I67" s="10"/>
      <c r="J67" s="50">
        <f t="shared" ref="J67" si="48">J63+1</f>
        <v>24</v>
      </c>
      <c r="K67" s="10"/>
      <c r="L67" s="50">
        <f t="shared" ref="L67" si="49">L63+1</f>
        <v>31</v>
      </c>
      <c r="M67" s="10"/>
      <c r="N67" s="50">
        <f t="shared" ref="N67" si="50">N63+1</f>
        <v>7</v>
      </c>
      <c r="O67" s="10"/>
      <c r="P67" s="50">
        <f>P63+1</f>
        <v>14</v>
      </c>
      <c r="Q67" s="10"/>
      <c r="R67" s="50">
        <f>R63+1</f>
        <v>21</v>
      </c>
      <c r="S67" s="10"/>
      <c r="T67" s="53">
        <f t="shared" ref="T67" si="51">T63+1</f>
        <v>28</v>
      </c>
      <c r="U67" s="10"/>
      <c r="V67" s="78"/>
    </row>
    <row r="68" spans="1:22" ht="15" customHeight="1" x14ac:dyDescent="0.2">
      <c r="A68" s="72"/>
      <c r="B68" s="51"/>
      <c r="C68" s="45"/>
      <c r="D68" s="51"/>
      <c r="E68" s="45"/>
      <c r="F68" s="51"/>
      <c r="G68" s="11"/>
      <c r="H68" s="51"/>
      <c r="I68" s="11"/>
      <c r="J68" s="51"/>
      <c r="K68" s="11"/>
      <c r="L68" s="51"/>
      <c r="M68" s="11"/>
      <c r="N68" s="51"/>
      <c r="O68" s="11"/>
      <c r="P68" s="51"/>
      <c r="Q68" s="11"/>
      <c r="R68" s="51"/>
      <c r="S68" s="11"/>
      <c r="T68" s="54"/>
      <c r="U68" s="11"/>
      <c r="V68" s="78"/>
    </row>
    <row r="69" spans="1:22" ht="15" customHeight="1" x14ac:dyDescent="0.2">
      <c r="A69" s="72"/>
      <c r="B69" s="51"/>
      <c r="C69" s="45"/>
      <c r="D69" s="51"/>
      <c r="E69" s="45"/>
      <c r="F69" s="51"/>
      <c r="G69" s="11"/>
      <c r="H69" s="51"/>
      <c r="I69" s="11"/>
      <c r="J69" s="51"/>
      <c r="K69" s="11"/>
      <c r="L69" s="51"/>
      <c r="M69" s="11"/>
      <c r="N69" s="51"/>
      <c r="O69" s="11"/>
      <c r="P69" s="51"/>
      <c r="Q69" s="11"/>
      <c r="R69" s="51"/>
      <c r="S69" s="11"/>
      <c r="T69" s="54"/>
      <c r="U69" s="11"/>
      <c r="V69" s="78"/>
    </row>
    <row r="70" spans="1:22" ht="16" customHeight="1" thickBot="1" x14ac:dyDescent="0.25">
      <c r="A70" s="73"/>
      <c r="B70" s="52"/>
      <c r="C70" s="46"/>
      <c r="D70" s="52"/>
      <c r="E70" s="46"/>
      <c r="F70" s="52"/>
      <c r="G70" s="9"/>
      <c r="H70" s="52"/>
      <c r="I70" s="9"/>
      <c r="J70" s="52"/>
      <c r="K70" s="9"/>
      <c r="L70" s="52"/>
      <c r="M70" s="9"/>
      <c r="N70" s="52"/>
      <c r="O70" s="9"/>
      <c r="P70" s="52"/>
      <c r="Q70" s="9"/>
      <c r="R70" s="52"/>
      <c r="S70" s="9"/>
      <c r="T70" s="55"/>
      <c r="U70" s="9"/>
      <c r="V70" s="78"/>
    </row>
    <row r="71" spans="1:22" ht="17" thickBot="1" x14ac:dyDescent="0.25"/>
    <row r="72" spans="1:22" ht="17" thickBot="1" x14ac:dyDescent="0.25">
      <c r="A72" s="7"/>
      <c r="B72" s="4">
        <f>T50+1</f>
        <v>10</v>
      </c>
      <c r="C72" s="6" t="s">
        <v>12</v>
      </c>
      <c r="D72" s="4">
        <f>B72+1</f>
        <v>11</v>
      </c>
      <c r="E72" s="6" t="s">
        <v>12</v>
      </c>
      <c r="F72" s="20">
        <f>D72+1</f>
        <v>12</v>
      </c>
      <c r="G72" s="6" t="s">
        <v>12</v>
      </c>
      <c r="H72" s="4">
        <f>F72+1</f>
        <v>13</v>
      </c>
      <c r="I72" s="6" t="s">
        <v>12</v>
      </c>
      <c r="J72" s="20">
        <f>H72+1</f>
        <v>14</v>
      </c>
      <c r="K72" s="19" t="s">
        <v>52</v>
      </c>
      <c r="L72" s="4">
        <f>J72+1</f>
        <v>15</v>
      </c>
      <c r="M72" s="19" t="s">
        <v>13</v>
      </c>
      <c r="N72" s="4">
        <f>L72+1</f>
        <v>16</v>
      </c>
      <c r="O72" s="19" t="s">
        <v>13</v>
      </c>
      <c r="P72" s="4">
        <f>N72+1</f>
        <v>17</v>
      </c>
      <c r="Q72" s="19" t="s">
        <v>13</v>
      </c>
      <c r="R72" s="4">
        <f>P72+1</f>
        <v>18</v>
      </c>
      <c r="S72" s="5" t="s">
        <v>47</v>
      </c>
      <c r="T72" s="35">
        <f>R72+1</f>
        <v>19</v>
      </c>
      <c r="U72" s="36" t="s">
        <v>14</v>
      </c>
    </row>
    <row r="73" spans="1:22" ht="15" customHeight="1" x14ac:dyDescent="0.2">
      <c r="A73" s="75" t="s">
        <v>0</v>
      </c>
      <c r="B73" s="50">
        <v>3</v>
      </c>
      <c r="C73" s="44" t="s">
        <v>35</v>
      </c>
      <c r="D73" s="79">
        <f>B89+3</f>
        <v>10</v>
      </c>
      <c r="E73" s="10"/>
      <c r="F73" s="79">
        <f>D89+3</f>
        <v>17</v>
      </c>
      <c r="G73" s="10"/>
      <c r="H73" s="53">
        <f>F89+3</f>
        <v>24</v>
      </c>
      <c r="I73" s="10"/>
      <c r="J73" s="50">
        <f>H89+3</f>
        <v>31</v>
      </c>
      <c r="K73" s="10"/>
      <c r="L73" s="50">
        <f>J89+3</f>
        <v>7</v>
      </c>
      <c r="M73" s="10"/>
      <c r="N73" s="53">
        <f>L89+3</f>
        <v>14</v>
      </c>
      <c r="O73" s="10"/>
      <c r="P73" s="53">
        <f>N89+3</f>
        <v>21</v>
      </c>
      <c r="Q73" s="64" t="s">
        <v>54</v>
      </c>
      <c r="R73" s="50">
        <f>P89+3</f>
        <v>28</v>
      </c>
      <c r="S73" s="44" t="s">
        <v>22</v>
      </c>
      <c r="T73" s="50">
        <f>R89+3</f>
        <v>5</v>
      </c>
      <c r="U73" s="64" t="s">
        <v>56</v>
      </c>
      <c r="V73" s="78"/>
    </row>
    <row r="74" spans="1:22" ht="16" customHeight="1" x14ac:dyDescent="0.2">
      <c r="A74" s="72"/>
      <c r="B74" s="51"/>
      <c r="C74" s="45"/>
      <c r="D74" s="80"/>
      <c r="E74" s="11"/>
      <c r="F74" s="80"/>
      <c r="G74" s="11"/>
      <c r="H74" s="54"/>
      <c r="I74" s="11"/>
      <c r="J74" s="51"/>
      <c r="K74" s="11"/>
      <c r="L74" s="51"/>
      <c r="M74" s="11"/>
      <c r="N74" s="54"/>
      <c r="O74" s="11"/>
      <c r="P74" s="54"/>
      <c r="Q74" s="65"/>
      <c r="R74" s="51"/>
      <c r="S74" s="45"/>
      <c r="T74" s="51"/>
      <c r="U74" s="65"/>
      <c r="V74" s="78"/>
    </row>
    <row r="75" spans="1:22" ht="16" customHeight="1" x14ac:dyDescent="0.2">
      <c r="A75" s="72"/>
      <c r="B75" s="51"/>
      <c r="C75" s="45"/>
      <c r="D75" s="80"/>
      <c r="E75" s="11"/>
      <c r="F75" s="80"/>
      <c r="G75" s="11"/>
      <c r="H75" s="54"/>
      <c r="I75" s="11"/>
      <c r="J75" s="51"/>
      <c r="K75" s="11"/>
      <c r="L75" s="51"/>
      <c r="M75" s="11"/>
      <c r="N75" s="54"/>
      <c r="O75" s="11"/>
      <c r="P75" s="54"/>
      <c r="Q75" s="66" t="s">
        <v>20</v>
      </c>
      <c r="R75" s="51"/>
      <c r="S75" s="45"/>
      <c r="T75" s="51"/>
      <c r="U75" s="66" t="s">
        <v>40</v>
      </c>
      <c r="V75" s="78"/>
    </row>
    <row r="76" spans="1:22" ht="17" customHeight="1" thickBot="1" x14ac:dyDescent="0.25">
      <c r="A76" s="74"/>
      <c r="B76" s="51"/>
      <c r="C76" s="45"/>
      <c r="D76" s="81"/>
      <c r="E76" s="9"/>
      <c r="F76" s="81"/>
      <c r="G76" s="9"/>
      <c r="H76" s="55"/>
      <c r="I76" s="9"/>
      <c r="J76" s="52"/>
      <c r="K76" s="9"/>
      <c r="L76" s="52"/>
      <c r="M76" s="9"/>
      <c r="N76" s="55"/>
      <c r="O76" s="9"/>
      <c r="P76" s="55"/>
      <c r="Q76" s="67"/>
      <c r="R76" s="52"/>
      <c r="S76" s="45"/>
      <c r="T76" s="52"/>
      <c r="U76" s="67"/>
      <c r="V76" s="78"/>
    </row>
    <row r="77" spans="1:22" ht="16" customHeight="1" x14ac:dyDescent="0.2">
      <c r="A77" s="71" t="s">
        <v>1</v>
      </c>
      <c r="B77" s="50">
        <f>B73+1</f>
        <v>4</v>
      </c>
      <c r="C77" s="45"/>
      <c r="D77" s="50">
        <f>D73+1</f>
        <v>11</v>
      </c>
      <c r="E77" s="2"/>
      <c r="F77" s="51">
        <f>F73+1</f>
        <v>18</v>
      </c>
      <c r="G77" s="2"/>
      <c r="H77" s="50">
        <f>H73+1</f>
        <v>25</v>
      </c>
      <c r="I77" s="2"/>
      <c r="J77" s="50">
        <v>1</v>
      </c>
      <c r="K77" s="2"/>
      <c r="L77" s="50">
        <f>L73+1</f>
        <v>8</v>
      </c>
      <c r="M77" s="2"/>
      <c r="N77" s="50">
        <f>N73+1</f>
        <v>15</v>
      </c>
      <c r="O77" s="2"/>
      <c r="P77" s="50">
        <f>P73+1</f>
        <v>22</v>
      </c>
      <c r="Q77" s="44" t="s">
        <v>22</v>
      </c>
      <c r="R77" s="50">
        <f>R73+1</f>
        <v>29</v>
      </c>
      <c r="S77" s="45"/>
      <c r="T77" s="50">
        <f>T73+1</f>
        <v>6</v>
      </c>
      <c r="U77" s="2"/>
      <c r="V77" s="78"/>
    </row>
    <row r="78" spans="1:22" x14ac:dyDescent="0.2">
      <c r="A78" s="72"/>
      <c r="B78" s="51"/>
      <c r="C78" s="45"/>
      <c r="D78" s="51"/>
      <c r="E78" s="2"/>
      <c r="F78" s="51"/>
      <c r="G78" s="2"/>
      <c r="H78" s="51"/>
      <c r="I78" s="2"/>
      <c r="J78" s="51"/>
      <c r="K78" s="2"/>
      <c r="L78" s="51"/>
      <c r="M78" s="2"/>
      <c r="N78" s="51"/>
      <c r="O78" s="2"/>
      <c r="P78" s="51"/>
      <c r="Q78" s="45"/>
      <c r="R78" s="51"/>
      <c r="S78" s="45"/>
      <c r="T78" s="51"/>
      <c r="U78" s="2"/>
      <c r="V78" s="78"/>
    </row>
    <row r="79" spans="1:22" x14ac:dyDescent="0.2">
      <c r="A79" s="72"/>
      <c r="B79" s="51"/>
      <c r="C79" s="45"/>
      <c r="D79" s="51"/>
      <c r="E79" s="2"/>
      <c r="F79" s="51"/>
      <c r="G79" s="2"/>
      <c r="H79" s="51"/>
      <c r="I79" s="2"/>
      <c r="J79" s="51"/>
      <c r="K79" s="2"/>
      <c r="L79" s="51"/>
      <c r="M79" s="2"/>
      <c r="N79" s="51"/>
      <c r="O79" s="2"/>
      <c r="P79" s="51"/>
      <c r="Q79" s="45"/>
      <c r="R79" s="51"/>
      <c r="S79" s="45"/>
      <c r="T79" s="51"/>
      <c r="U79" s="2"/>
      <c r="V79" s="78"/>
    </row>
    <row r="80" spans="1:22" ht="17" thickBot="1" x14ac:dyDescent="0.25">
      <c r="A80" s="74"/>
      <c r="B80" s="52"/>
      <c r="C80" s="45"/>
      <c r="D80" s="52"/>
      <c r="E80" s="3"/>
      <c r="F80" s="52"/>
      <c r="G80" s="3"/>
      <c r="H80" s="52"/>
      <c r="I80" s="3"/>
      <c r="J80" s="52"/>
      <c r="K80" s="3"/>
      <c r="L80" s="52"/>
      <c r="M80" s="3"/>
      <c r="N80" s="52"/>
      <c r="O80" s="3"/>
      <c r="P80" s="52"/>
      <c r="Q80" s="45"/>
      <c r="R80" s="52"/>
      <c r="S80" s="45"/>
      <c r="T80" s="52"/>
      <c r="U80" s="3"/>
      <c r="V80" s="78"/>
    </row>
    <row r="81" spans="1:22" x14ac:dyDescent="0.2">
      <c r="A81" s="71" t="s">
        <v>2</v>
      </c>
      <c r="B81" s="50">
        <f t="shared" ref="B81" si="52">B77+1</f>
        <v>5</v>
      </c>
      <c r="C81" s="45"/>
      <c r="D81" s="50">
        <f>D77+1</f>
        <v>12</v>
      </c>
      <c r="E81" s="10"/>
      <c r="F81" s="50">
        <f>F77+1</f>
        <v>19</v>
      </c>
      <c r="G81" s="10"/>
      <c r="H81" s="50">
        <f>H77+1</f>
        <v>26</v>
      </c>
      <c r="I81" s="10"/>
      <c r="J81" s="50">
        <f>J77+1</f>
        <v>2</v>
      </c>
      <c r="K81" s="10"/>
      <c r="L81" s="50">
        <f>L77+1</f>
        <v>9</v>
      </c>
      <c r="M81" s="60" t="s">
        <v>64</v>
      </c>
      <c r="N81" s="50">
        <f t="shared" ref="N81" si="53">N77+1</f>
        <v>16</v>
      </c>
      <c r="O81" s="10"/>
      <c r="P81" s="50">
        <f t="shared" ref="P81" si="54">P77+1</f>
        <v>23</v>
      </c>
      <c r="Q81" s="45"/>
      <c r="R81" s="50">
        <f>R77+1</f>
        <v>30</v>
      </c>
      <c r="S81" s="45"/>
      <c r="T81" s="50">
        <f>T77+1</f>
        <v>7</v>
      </c>
      <c r="U81" s="10"/>
      <c r="V81" s="78"/>
    </row>
    <row r="82" spans="1:22" x14ac:dyDescent="0.2">
      <c r="A82" s="72"/>
      <c r="B82" s="51"/>
      <c r="C82" s="45"/>
      <c r="D82" s="51"/>
      <c r="E82" s="11"/>
      <c r="F82" s="51"/>
      <c r="G82" s="11"/>
      <c r="H82" s="51"/>
      <c r="I82" s="11"/>
      <c r="J82" s="51"/>
      <c r="K82" s="11"/>
      <c r="L82" s="51"/>
      <c r="M82" s="61"/>
      <c r="N82" s="51"/>
      <c r="O82" s="11"/>
      <c r="P82" s="51"/>
      <c r="Q82" s="45"/>
      <c r="R82" s="51"/>
      <c r="S82" s="45"/>
      <c r="T82" s="51"/>
      <c r="U82" s="11"/>
      <c r="V82" s="78"/>
    </row>
    <row r="83" spans="1:22" x14ac:dyDescent="0.2">
      <c r="A83" s="72"/>
      <c r="B83" s="51"/>
      <c r="C83" s="45"/>
      <c r="D83" s="51"/>
      <c r="E83" s="11"/>
      <c r="F83" s="51"/>
      <c r="G83" s="11"/>
      <c r="H83" s="51"/>
      <c r="I83" s="11"/>
      <c r="J83" s="51"/>
      <c r="K83" s="11"/>
      <c r="L83" s="51"/>
      <c r="M83" s="62" t="s">
        <v>40</v>
      </c>
      <c r="N83" s="51"/>
      <c r="O83" s="11"/>
      <c r="P83" s="51"/>
      <c r="Q83" s="45"/>
      <c r="R83" s="51"/>
      <c r="S83" s="45"/>
      <c r="T83" s="51"/>
      <c r="U83" s="11"/>
      <c r="V83" s="78"/>
    </row>
    <row r="84" spans="1:22" ht="17" thickBot="1" x14ac:dyDescent="0.25">
      <c r="A84" s="74"/>
      <c r="B84" s="52"/>
      <c r="C84" s="45"/>
      <c r="D84" s="52"/>
      <c r="E84" s="9"/>
      <c r="F84" s="52"/>
      <c r="G84" s="9"/>
      <c r="H84" s="52"/>
      <c r="I84" s="9"/>
      <c r="J84" s="52"/>
      <c r="K84" s="9"/>
      <c r="L84" s="52"/>
      <c r="M84" s="63"/>
      <c r="N84" s="52"/>
      <c r="O84" s="9"/>
      <c r="P84" s="52"/>
      <c r="Q84" s="45"/>
      <c r="R84" s="51"/>
      <c r="S84" s="45"/>
      <c r="T84" s="52"/>
      <c r="U84" s="9"/>
      <c r="V84" s="78"/>
    </row>
    <row r="85" spans="1:22" ht="15" customHeight="1" x14ac:dyDescent="0.2">
      <c r="A85" s="71" t="s">
        <v>3</v>
      </c>
      <c r="B85" s="50">
        <f t="shared" ref="B85" si="55">B81+1</f>
        <v>6</v>
      </c>
      <c r="C85" s="45"/>
      <c r="D85" s="50">
        <f t="shared" ref="D85" si="56">D81+1</f>
        <v>13</v>
      </c>
      <c r="E85" s="2"/>
      <c r="F85" s="50">
        <f>F81+1</f>
        <v>20</v>
      </c>
      <c r="G85" s="2"/>
      <c r="H85" s="50">
        <f t="shared" ref="H85" si="57">H81+1</f>
        <v>27</v>
      </c>
      <c r="I85" s="2"/>
      <c r="J85" s="50">
        <f t="shared" ref="J85" si="58">J81+1</f>
        <v>3</v>
      </c>
      <c r="K85" s="2"/>
      <c r="L85" s="50">
        <f t="shared" ref="L85" si="59">L81+1</f>
        <v>10</v>
      </c>
      <c r="M85" s="2"/>
      <c r="N85" s="50">
        <f t="shared" ref="N85" si="60">N81+1</f>
        <v>17</v>
      </c>
      <c r="O85" s="2"/>
      <c r="P85" s="50">
        <f t="shared" ref="P85" si="61">P81+1</f>
        <v>24</v>
      </c>
      <c r="Q85" s="45"/>
      <c r="R85" s="79">
        <v>1</v>
      </c>
      <c r="S85" s="45"/>
      <c r="T85" s="50">
        <f>T81+1</f>
        <v>8</v>
      </c>
      <c r="U85" s="2"/>
      <c r="V85" s="78"/>
    </row>
    <row r="86" spans="1:22" ht="16" customHeight="1" x14ac:dyDescent="0.2">
      <c r="A86" s="72"/>
      <c r="B86" s="51"/>
      <c r="C86" s="45"/>
      <c r="D86" s="51"/>
      <c r="E86" s="2"/>
      <c r="F86" s="51"/>
      <c r="G86" s="2"/>
      <c r="H86" s="51"/>
      <c r="I86" s="2"/>
      <c r="J86" s="51"/>
      <c r="K86" s="2"/>
      <c r="L86" s="51"/>
      <c r="M86" s="2"/>
      <c r="N86" s="51"/>
      <c r="O86" s="2"/>
      <c r="P86" s="51"/>
      <c r="Q86" s="45"/>
      <c r="R86" s="80"/>
      <c r="S86" s="45"/>
      <c r="T86" s="51"/>
      <c r="U86" s="2"/>
      <c r="V86" s="78"/>
    </row>
    <row r="87" spans="1:22" ht="16" customHeight="1" x14ac:dyDescent="0.2">
      <c r="A87" s="72"/>
      <c r="B87" s="51"/>
      <c r="C87" s="45"/>
      <c r="D87" s="51"/>
      <c r="E87" s="2"/>
      <c r="F87" s="51"/>
      <c r="G87" s="2"/>
      <c r="H87" s="51"/>
      <c r="I87" s="2"/>
      <c r="J87" s="51"/>
      <c r="K87" s="2"/>
      <c r="L87" s="51"/>
      <c r="M87" s="2"/>
      <c r="N87" s="51"/>
      <c r="O87" s="2"/>
      <c r="P87" s="51"/>
      <c r="Q87" s="45"/>
      <c r="R87" s="80"/>
      <c r="S87" s="45"/>
      <c r="T87" s="51"/>
      <c r="U87" s="2"/>
      <c r="V87" s="78"/>
    </row>
    <row r="88" spans="1:22" ht="17" customHeight="1" thickBot="1" x14ac:dyDescent="0.25">
      <c r="A88" s="74"/>
      <c r="B88" s="52"/>
      <c r="C88" s="45"/>
      <c r="D88" s="52"/>
      <c r="E88" s="3"/>
      <c r="F88" s="52"/>
      <c r="G88" s="3"/>
      <c r="H88" s="52"/>
      <c r="I88" s="3"/>
      <c r="J88" s="52"/>
      <c r="K88" s="3"/>
      <c r="L88" s="52"/>
      <c r="M88" s="3"/>
      <c r="N88" s="52"/>
      <c r="O88" s="3"/>
      <c r="P88" s="52"/>
      <c r="Q88" s="45"/>
      <c r="R88" s="81"/>
      <c r="S88" s="45"/>
      <c r="T88" s="52"/>
      <c r="U88" s="3"/>
      <c r="V88" s="78"/>
    </row>
    <row r="89" spans="1:22" ht="16" customHeight="1" x14ac:dyDescent="0.2">
      <c r="A89" s="71" t="s">
        <v>4</v>
      </c>
      <c r="B89" s="50">
        <f t="shared" ref="B89" si="62">B85+1</f>
        <v>7</v>
      </c>
      <c r="C89" s="45"/>
      <c r="D89" s="50">
        <f t="shared" ref="D89" si="63">D85+1</f>
        <v>14</v>
      </c>
      <c r="E89" s="10"/>
      <c r="F89" s="50">
        <f t="shared" ref="F89" si="64">F85+1</f>
        <v>21</v>
      </c>
      <c r="G89" s="10"/>
      <c r="H89" s="50">
        <f t="shared" ref="H89" si="65">H85+1</f>
        <v>28</v>
      </c>
      <c r="I89" s="10"/>
      <c r="J89" s="50">
        <f t="shared" ref="J89" si="66">J85+1</f>
        <v>4</v>
      </c>
      <c r="K89" s="10"/>
      <c r="L89" s="50">
        <f t="shared" ref="L89" si="67">L85+1</f>
        <v>11</v>
      </c>
      <c r="M89" s="10"/>
      <c r="N89" s="50">
        <f t="shared" ref="N89" si="68">N85+1</f>
        <v>18</v>
      </c>
      <c r="O89" s="10"/>
      <c r="P89" s="50">
        <f t="shared" ref="P89" si="69">P85+1</f>
        <v>25</v>
      </c>
      <c r="Q89" s="45"/>
      <c r="R89" s="51">
        <f t="shared" ref="R89" si="70">R85+1</f>
        <v>2</v>
      </c>
      <c r="S89" s="45"/>
      <c r="T89" s="50">
        <f t="shared" ref="T89" si="71">T85+1</f>
        <v>9</v>
      </c>
      <c r="U89" s="10"/>
      <c r="V89" s="78"/>
    </row>
    <row r="90" spans="1:22" ht="16" customHeight="1" x14ac:dyDescent="0.2">
      <c r="A90" s="72"/>
      <c r="B90" s="51"/>
      <c r="C90" s="45"/>
      <c r="D90" s="51"/>
      <c r="E90" s="11"/>
      <c r="F90" s="51"/>
      <c r="G90" s="11"/>
      <c r="H90" s="51"/>
      <c r="I90" s="11"/>
      <c r="J90" s="51"/>
      <c r="K90" s="11"/>
      <c r="L90" s="51"/>
      <c r="M90" s="11"/>
      <c r="N90" s="51"/>
      <c r="O90" s="11"/>
      <c r="P90" s="51"/>
      <c r="Q90" s="45"/>
      <c r="R90" s="51"/>
      <c r="S90" s="45"/>
      <c r="T90" s="51"/>
      <c r="U90" s="11"/>
      <c r="V90" s="78"/>
    </row>
    <row r="91" spans="1:22" ht="16" customHeight="1" x14ac:dyDescent="0.2">
      <c r="A91" s="72"/>
      <c r="B91" s="51"/>
      <c r="C91" s="45"/>
      <c r="D91" s="51"/>
      <c r="E91" s="11"/>
      <c r="F91" s="51"/>
      <c r="G91" s="11"/>
      <c r="H91" s="51"/>
      <c r="I91" s="11"/>
      <c r="J91" s="51"/>
      <c r="K91" s="11"/>
      <c r="L91" s="51"/>
      <c r="M91" s="11"/>
      <c r="N91" s="51"/>
      <c r="O91" s="11"/>
      <c r="P91" s="51"/>
      <c r="Q91" s="45"/>
      <c r="R91" s="51"/>
      <c r="S91" s="45"/>
      <c r="T91" s="51"/>
      <c r="U91" s="11"/>
      <c r="V91" s="78"/>
    </row>
    <row r="92" spans="1:22" ht="17" customHeight="1" thickBot="1" x14ac:dyDescent="0.25">
      <c r="A92" s="73"/>
      <c r="B92" s="52"/>
      <c r="C92" s="46"/>
      <c r="D92" s="52"/>
      <c r="E92" s="9"/>
      <c r="F92" s="52"/>
      <c r="G92" s="9"/>
      <c r="H92" s="52"/>
      <c r="I92" s="9"/>
      <c r="J92" s="52"/>
      <c r="K92" s="9"/>
      <c r="L92" s="52"/>
      <c r="M92" s="9"/>
      <c r="N92" s="52"/>
      <c r="O92" s="9"/>
      <c r="P92" s="52"/>
      <c r="Q92" s="46"/>
      <c r="R92" s="52"/>
      <c r="S92" s="46"/>
      <c r="T92" s="52"/>
      <c r="U92" s="9"/>
      <c r="V92" s="78"/>
    </row>
    <row r="93" spans="1:22" ht="17" thickBot="1" x14ac:dyDescent="0.25"/>
    <row r="94" spans="1:22" ht="17" thickBot="1" x14ac:dyDescent="0.25">
      <c r="A94" s="7"/>
      <c r="B94" s="4">
        <f>T72+1</f>
        <v>20</v>
      </c>
      <c r="C94" s="5" t="s">
        <v>14</v>
      </c>
      <c r="D94" s="4">
        <f>B94+1</f>
        <v>21</v>
      </c>
      <c r="E94" s="36" t="s">
        <v>14</v>
      </c>
      <c r="F94" s="4">
        <f>D94+1</f>
        <v>22</v>
      </c>
      <c r="G94" s="5" t="s">
        <v>53</v>
      </c>
      <c r="H94" s="4">
        <f>F94+1</f>
        <v>23</v>
      </c>
      <c r="I94" s="5" t="s">
        <v>15</v>
      </c>
      <c r="J94" s="4">
        <f>H94+1</f>
        <v>24</v>
      </c>
      <c r="K94" s="5" t="s">
        <v>15</v>
      </c>
      <c r="L94" s="4">
        <f>J94+1</f>
        <v>25</v>
      </c>
      <c r="M94" s="5" t="s">
        <v>16</v>
      </c>
      <c r="N94" s="4">
        <f>L94+1</f>
        <v>26</v>
      </c>
      <c r="O94" s="5" t="s">
        <v>16</v>
      </c>
      <c r="P94" s="4">
        <f>N94+1</f>
        <v>27</v>
      </c>
      <c r="Q94" s="5" t="s">
        <v>16</v>
      </c>
      <c r="R94" s="4">
        <f>P94+1</f>
        <v>28</v>
      </c>
      <c r="S94" s="5" t="s">
        <v>16</v>
      </c>
      <c r="T94" s="18">
        <f>R94+1</f>
        <v>29</v>
      </c>
      <c r="U94" s="5" t="s">
        <v>16</v>
      </c>
    </row>
    <row r="95" spans="1:22" ht="15" customHeight="1" x14ac:dyDescent="0.2">
      <c r="A95" s="75" t="s">
        <v>0</v>
      </c>
      <c r="B95" s="50">
        <f>T89+3</f>
        <v>12</v>
      </c>
      <c r="C95" s="10"/>
      <c r="D95" s="50">
        <f>B111+3</f>
        <v>19</v>
      </c>
      <c r="E95" s="10"/>
      <c r="F95" s="50">
        <f>D111+3</f>
        <v>26</v>
      </c>
      <c r="G95" s="10"/>
      <c r="H95" s="50">
        <v>2</v>
      </c>
      <c r="I95" s="10"/>
      <c r="J95" s="50">
        <f>H111+3</f>
        <v>9</v>
      </c>
      <c r="K95" s="64" t="s">
        <v>54</v>
      </c>
      <c r="L95" s="50">
        <f>J111+3</f>
        <v>16</v>
      </c>
      <c r="M95" s="10"/>
      <c r="N95" s="50">
        <f>L111+3</f>
        <v>23</v>
      </c>
      <c r="O95" s="10"/>
      <c r="P95" s="50">
        <f>N111+3</f>
        <v>30</v>
      </c>
      <c r="Q95" s="37"/>
      <c r="R95" s="50">
        <f>P111+3</f>
        <v>7</v>
      </c>
      <c r="S95" s="41" t="s">
        <v>17</v>
      </c>
      <c r="T95" s="50">
        <f>R111+3</f>
        <v>14</v>
      </c>
      <c r="U95" s="41" t="s">
        <v>17</v>
      </c>
      <c r="V95" s="78"/>
    </row>
    <row r="96" spans="1:22" ht="16" customHeight="1" x14ac:dyDescent="0.2">
      <c r="A96" s="72"/>
      <c r="B96" s="51"/>
      <c r="C96" s="11"/>
      <c r="D96" s="51"/>
      <c r="E96" s="11"/>
      <c r="F96" s="51"/>
      <c r="G96" s="11"/>
      <c r="H96" s="51"/>
      <c r="I96" s="11"/>
      <c r="J96" s="51"/>
      <c r="K96" s="65"/>
      <c r="L96" s="51"/>
      <c r="M96" s="11"/>
      <c r="N96" s="51"/>
      <c r="O96" s="11"/>
      <c r="P96" s="51"/>
      <c r="Q96" s="38"/>
      <c r="R96" s="51"/>
      <c r="S96" s="42"/>
      <c r="T96" s="51"/>
      <c r="U96" s="42"/>
      <c r="V96" s="78"/>
    </row>
    <row r="97" spans="1:22" ht="16" customHeight="1" x14ac:dyDescent="0.2">
      <c r="A97" s="72"/>
      <c r="B97" s="51"/>
      <c r="C97" s="11"/>
      <c r="D97" s="51"/>
      <c r="E97" s="11"/>
      <c r="F97" s="51"/>
      <c r="G97" s="11"/>
      <c r="H97" s="51"/>
      <c r="I97" s="11"/>
      <c r="J97" s="51"/>
      <c r="K97" s="66" t="s">
        <v>21</v>
      </c>
      <c r="L97" s="51"/>
      <c r="M97" s="11"/>
      <c r="N97" s="51"/>
      <c r="O97" s="11"/>
      <c r="P97" s="51"/>
      <c r="Q97" s="38"/>
      <c r="R97" s="51"/>
      <c r="S97" s="42"/>
      <c r="T97" s="51"/>
      <c r="U97" s="42"/>
      <c r="V97" s="78"/>
    </row>
    <row r="98" spans="1:22" ht="17" customHeight="1" thickBot="1" x14ac:dyDescent="0.25">
      <c r="A98" s="74"/>
      <c r="B98" s="51"/>
      <c r="C98" s="9"/>
      <c r="D98" s="52"/>
      <c r="E98" s="9"/>
      <c r="F98" s="52"/>
      <c r="G98" s="9"/>
      <c r="H98" s="52"/>
      <c r="I98" s="9"/>
      <c r="J98" s="52"/>
      <c r="K98" s="67"/>
      <c r="L98" s="52"/>
      <c r="M98" s="9"/>
      <c r="N98" s="52"/>
      <c r="O98" s="9"/>
      <c r="P98" s="52"/>
      <c r="Q98" s="39"/>
      <c r="R98" s="52"/>
      <c r="S98" s="42"/>
      <c r="T98" s="52"/>
      <c r="U98" s="42"/>
      <c r="V98" s="78"/>
    </row>
    <row r="99" spans="1:22" ht="16" customHeight="1" x14ac:dyDescent="0.2">
      <c r="A99" s="71" t="s">
        <v>1</v>
      </c>
      <c r="B99" s="50">
        <f>B95+1</f>
        <v>13</v>
      </c>
      <c r="C99" s="2"/>
      <c r="D99" s="50">
        <f>D95+1</f>
        <v>20</v>
      </c>
      <c r="E99" s="2"/>
      <c r="F99" s="50">
        <f>F95+1</f>
        <v>27</v>
      </c>
      <c r="G99" s="2"/>
      <c r="H99" s="50">
        <f>H95+1</f>
        <v>3</v>
      </c>
      <c r="I99" s="2"/>
      <c r="J99" s="50">
        <f>J95+1</f>
        <v>10</v>
      </c>
      <c r="K99" s="2"/>
      <c r="L99" s="50">
        <f>L95+1</f>
        <v>17</v>
      </c>
      <c r="M99" s="2"/>
      <c r="N99" s="50">
        <f>N95+1</f>
        <v>24</v>
      </c>
      <c r="O99" s="2"/>
      <c r="P99" s="50">
        <v>1</v>
      </c>
      <c r="Q99" s="2"/>
      <c r="R99" s="50">
        <f>R95+1</f>
        <v>8</v>
      </c>
      <c r="S99" s="42"/>
      <c r="T99" s="50">
        <f>T95+1</f>
        <v>15</v>
      </c>
      <c r="U99" s="42"/>
      <c r="V99" s="78"/>
    </row>
    <row r="100" spans="1:22" x14ac:dyDescent="0.2">
      <c r="A100" s="72"/>
      <c r="B100" s="51"/>
      <c r="C100" s="2"/>
      <c r="D100" s="51"/>
      <c r="E100" s="2"/>
      <c r="F100" s="51"/>
      <c r="G100" s="2"/>
      <c r="H100" s="51"/>
      <c r="I100" s="2"/>
      <c r="J100" s="51"/>
      <c r="K100" s="2"/>
      <c r="L100" s="51"/>
      <c r="M100" s="2"/>
      <c r="N100" s="51"/>
      <c r="O100" s="2"/>
      <c r="P100" s="51"/>
      <c r="Q100" s="2"/>
      <c r="R100" s="51"/>
      <c r="S100" s="42"/>
      <c r="T100" s="51"/>
      <c r="U100" s="42"/>
      <c r="V100" s="78"/>
    </row>
    <row r="101" spans="1:22" x14ac:dyDescent="0.2">
      <c r="A101" s="72"/>
      <c r="B101" s="51"/>
      <c r="C101" s="2"/>
      <c r="D101" s="51"/>
      <c r="E101" s="2"/>
      <c r="F101" s="51"/>
      <c r="G101" s="2"/>
      <c r="H101" s="51"/>
      <c r="I101" s="2"/>
      <c r="J101" s="51"/>
      <c r="K101" s="2"/>
      <c r="L101" s="51"/>
      <c r="M101" s="2"/>
      <c r="N101" s="51"/>
      <c r="O101" s="2"/>
      <c r="P101" s="51"/>
      <c r="Q101" s="2"/>
      <c r="R101" s="51"/>
      <c r="S101" s="42"/>
      <c r="T101" s="51"/>
      <c r="U101" s="42"/>
      <c r="V101" s="78"/>
    </row>
    <row r="102" spans="1:22" ht="17" thickBot="1" x14ac:dyDescent="0.25">
      <c r="A102" s="74"/>
      <c r="B102" s="52"/>
      <c r="C102" s="3"/>
      <c r="D102" s="52"/>
      <c r="E102" s="3"/>
      <c r="F102" s="52"/>
      <c r="G102" s="3"/>
      <c r="H102" s="52"/>
      <c r="I102" s="3"/>
      <c r="J102" s="51"/>
      <c r="K102" s="3"/>
      <c r="L102" s="52"/>
      <c r="M102" s="3"/>
      <c r="N102" s="52"/>
      <c r="O102" s="3"/>
      <c r="P102" s="52"/>
      <c r="Q102" s="3"/>
      <c r="R102" s="52"/>
      <c r="S102" s="42"/>
      <c r="T102" s="52"/>
      <c r="U102" s="42"/>
      <c r="V102" s="78"/>
    </row>
    <row r="103" spans="1:22" ht="16" customHeight="1" x14ac:dyDescent="0.2">
      <c r="A103" s="71" t="s">
        <v>2</v>
      </c>
      <c r="B103" s="50">
        <f t="shared" ref="B103" si="72">B99+1</f>
        <v>14</v>
      </c>
      <c r="C103" s="10"/>
      <c r="D103" s="50">
        <f>D99+1</f>
        <v>21</v>
      </c>
      <c r="E103" s="10"/>
      <c r="F103" s="50">
        <f>F99+1</f>
        <v>28</v>
      </c>
      <c r="G103" s="10"/>
      <c r="H103" s="50">
        <f>H99+1</f>
        <v>4</v>
      </c>
      <c r="I103" s="10"/>
      <c r="J103" s="50">
        <f>J99+1</f>
        <v>11</v>
      </c>
      <c r="K103" s="10"/>
      <c r="L103" s="53">
        <f>L99+1</f>
        <v>18</v>
      </c>
      <c r="M103" s="10"/>
      <c r="N103" s="50">
        <f>N99+1</f>
        <v>25</v>
      </c>
      <c r="O103" s="10"/>
      <c r="P103" s="50">
        <f>P99+1</f>
        <v>2</v>
      </c>
      <c r="Q103" s="38"/>
      <c r="R103" s="50">
        <f>R99+1</f>
        <v>9</v>
      </c>
      <c r="S103" s="42"/>
      <c r="T103" s="50">
        <f>T99+1</f>
        <v>16</v>
      </c>
      <c r="U103" s="42"/>
      <c r="V103" s="78"/>
    </row>
    <row r="104" spans="1:22" x14ac:dyDescent="0.2">
      <c r="A104" s="72"/>
      <c r="B104" s="51"/>
      <c r="C104" s="11"/>
      <c r="D104" s="51"/>
      <c r="E104" s="11"/>
      <c r="F104" s="51"/>
      <c r="G104" s="11"/>
      <c r="H104" s="51"/>
      <c r="I104" s="11"/>
      <c r="J104" s="51"/>
      <c r="K104" s="11"/>
      <c r="L104" s="54"/>
      <c r="M104" s="11"/>
      <c r="N104" s="51"/>
      <c r="O104" s="11"/>
      <c r="P104" s="51"/>
      <c r="Q104" s="38"/>
      <c r="R104" s="51"/>
      <c r="S104" s="42"/>
      <c r="T104" s="51"/>
      <c r="U104" s="42"/>
      <c r="V104" s="78"/>
    </row>
    <row r="105" spans="1:22" x14ac:dyDescent="0.2">
      <c r="A105" s="72"/>
      <c r="B105" s="51"/>
      <c r="C105" s="11"/>
      <c r="D105" s="51"/>
      <c r="E105" s="11"/>
      <c r="F105" s="51"/>
      <c r="G105" s="11"/>
      <c r="H105" s="51"/>
      <c r="I105" s="11"/>
      <c r="J105" s="51"/>
      <c r="K105" s="11"/>
      <c r="L105" s="54"/>
      <c r="M105" s="11"/>
      <c r="N105" s="51"/>
      <c r="O105" s="11"/>
      <c r="P105" s="51"/>
      <c r="Q105" s="38"/>
      <c r="R105" s="51"/>
      <c r="S105" s="42"/>
      <c r="T105" s="51"/>
      <c r="U105" s="42"/>
      <c r="V105" s="78"/>
    </row>
    <row r="106" spans="1:22" ht="17" thickBot="1" x14ac:dyDescent="0.25">
      <c r="A106" s="74"/>
      <c r="B106" s="52"/>
      <c r="C106" s="9"/>
      <c r="D106" s="52"/>
      <c r="E106" s="9"/>
      <c r="F106" s="52"/>
      <c r="G106" s="9"/>
      <c r="H106" s="52"/>
      <c r="I106" s="9"/>
      <c r="J106" s="52"/>
      <c r="K106" s="9"/>
      <c r="L106" s="55"/>
      <c r="M106" s="9"/>
      <c r="N106" s="52"/>
      <c r="O106" s="9"/>
      <c r="P106" s="52"/>
      <c r="Q106" s="39"/>
      <c r="R106" s="52"/>
      <c r="S106" s="42"/>
      <c r="T106" s="52"/>
      <c r="U106" s="42"/>
      <c r="V106" s="78"/>
    </row>
    <row r="107" spans="1:22" x14ac:dyDescent="0.2">
      <c r="A107" s="71" t="s">
        <v>3</v>
      </c>
      <c r="B107" s="50">
        <f t="shared" ref="B107" si="73">B103+1</f>
        <v>15</v>
      </c>
      <c r="C107" s="2"/>
      <c r="D107" s="50">
        <f t="shared" ref="D107" si="74">D103+1</f>
        <v>22</v>
      </c>
      <c r="E107" s="2"/>
      <c r="F107" s="50">
        <f t="shared" ref="F107" si="75">F103+1</f>
        <v>29</v>
      </c>
      <c r="G107" s="56" t="s">
        <v>39</v>
      </c>
      <c r="H107" s="50">
        <f t="shared" ref="H107" si="76">H103+1</f>
        <v>5</v>
      </c>
      <c r="I107" s="2"/>
      <c r="J107" s="50">
        <f t="shared" ref="J107" si="77">J103+1</f>
        <v>12</v>
      </c>
      <c r="K107" s="2"/>
      <c r="L107" s="53">
        <f>L103+1</f>
        <v>19</v>
      </c>
      <c r="M107" s="2"/>
      <c r="N107" s="50">
        <f t="shared" ref="N107" si="78">N103+1</f>
        <v>26</v>
      </c>
      <c r="O107" s="2"/>
      <c r="P107" s="50">
        <f t="shared" ref="P107" si="79">P103+1</f>
        <v>3</v>
      </c>
      <c r="Q107" s="2"/>
      <c r="R107" s="50">
        <f>R103+1</f>
        <v>10</v>
      </c>
      <c r="S107" s="42"/>
      <c r="T107" s="50">
        <f t="shared" ref="T107" si="80">T103+1</f>
        <v>17</v>
      </c>
      <c r="U107" s="42"/>
      <c r="V107" s="78"/>
    </row>
    <row r="108" spans="1:22" x14ac:dyDescent="0.2">
      <c r="A108" s="72"/>
      <c r="B108" s="51"/>
      <c r="C108" s="2"/>
      <c r="D108" s="51"/>
      <c r="E108" s="2"/>
      <c r="F108" s="51"/>
      <c r="G108" s="57"/>
      <c r="H108" s="51"/>
      <c r="I108" s="2"/>
      <c r="J108" s="51"/>
      <c r="K108" s="2"/>
      <c r="L108" s="54"/>
      <c r="M108" s="2"/>
      <c r="N108" s="51"/>
      <c r="O108" s="2"/>
      <c r="P108" s="51"/>
      <c r="Q108" s="2"/>
      <c r="R108" s="51"/>
      <c r="S108" s="42"/>
      <c r="T108" s="51"/>
      <c r="U108" s="42"/>
      <c r="V108" s="78"/>
    </row>
    <row r="109" spans="1:22" x14ac:dyDescent="0.2">
      <c r="A109" s="72"/>
      <c r="B109" s="51"/>
      <c r="C109" s="2"/>
      <c r="D109" s="51"/>
      <c r="E109" s="2"/>
      <c r="F109" s="51"/>
      <c r="G109" s="58" t="s">
        <v>40</v>
      </c>
      <c r="H109" s="51"/>
      <c r="I109" s="2"/>
      <c r="J109" s="51"/>
      <c r="K109" s="2"/>
      <c r="L109" s="54"/>
      <c r="M109" s="2"/>
      <c r="N109" s="51"/>
      <c r="O109" s="2"/>
      <c r="P109" s="51"/>
      <c r="Q109" s="2"/>
      <c r="R109" s="51"/>
      <c r="S109" s="42"/>
      <c r="T109" s="51"/>
      <c r="U109" s="42"/>
      <c r="V109" s="78"/>
    </row>
    <row r="110" spans="1:22" ht="17" thickBot="1" x14ac:dyDescent="0.25">
      <c r="A110" s="74"/>
      <c r="B110" s="52"/>
      <c r="C110" s="3"/>
      <c r="D110" s="52"/>
      <c r="E110" s="3"/>
      <c r="F110" s="52"/>
      <c r="G110" s="59"/>
      <c r="H110" s="52"/>
      <c r="I110" s="3"/>
      <c r="J110" s="52"/>
      <c r="K110" s="3"/>
      <c r="L110" s="55"/>
      <c r="M110" s="3"/>
      <c r="N110" s="52"/>
      <c r="O110" s="3"/>
      <c r="P110" s="52"/>
      <c r="Q110" s="3"/>
      <c r="R110" s="52"/>
      <c r="S110" s="42"/>
      <c r="T110" s="52"/>
      <c r="U110" s="42"/>
      <c r="V110" s="78"/>
    </row>
    <row r="111" spans="1:22" ht="16" customHeight="1" x14ac:dyDescent="0.2">
      <c r="A111" s="71" t="s">
        <v>4</v>
      </c>
      <c r="B111" s="50">
        <f t="shared" ref="B111" si="81">B107+1</f>
        <v>16</v>
      </c>
      <c r="C111" s="10"/>
      <c r="D111" s="50">
        <f t="shared" ref="D111" si="82">D107+1</f>
        <v>23</v>
      </c>
      <c r="E111" s="60" t="s">
        <v>64</v>
      </c>
      <c r="F111" s="50">
        <f t="shared" ref="F111" si="83">F107+1</f>
        <v>30</v>
      </c>
      <c r="G111" s="56" t="s">
        <v>55</v>
      </c>
      <c r="H111" s="50">
        <f t="shared" ref="H111" si="84">H107+1</f>
        <v>6</v>
      </c>
      <c r="I111" s="10"/>
      <c r="J111" s="50">
        <f t="shared" ref="J111" si="85">J107+1</f>
        <v>13</v>
      </c>
      <c r="K111" s="10"/>
      <c r="L111" s="50">
        <f t="shared" ref="L111" si="86">L107+1</f>
        <v>20</v>
      </c>
      <c r="M111" s="10"/>
      <c r="N111" s="50">
        <f t="shared" ref="N111" si="87">N107+1</f>
        <v>27</v>
      </c>
      <c r="O111" s="10"/>
      <c r="P111" s="50">
        <f t="shared" ref="P111" si="88">P107+1</f>
        <v>4</v>
      </c>
      <c r="Q111" s="76" t="s">
        <v>58</v>
      </c>
      <c r="R111" s="50">
        <f t="shared" ref="R111" si="89">R107+1</f>
        <v>11</v>
      </c>
      <c r="S111" s="42"/>
      <c r="T111" s="50">
        <f t="shared" ref="T111" si="90">T107+1</f>
        <v>18</v>
      </c>
      <c r="U111" s="42"/>
      <c r="V111" s="78"/>
    </row>
    <row r="112" spans="1:22" ht="16" customHeight="1" x14ac:dyDescent="0.2">
      <c r="A112" s="72"/>
      <c r="B112" s="51"/>
      <c r="C112" s="11"/>
      <c r="D112" s="51"/>
      <c r="E112" s="61"/>
      <c r="F112" s="51"/>
      <c r="G112" s="57"/>
      <c r="H112" s="51"/>
      <c r="I112" s="11"/>
      <c r="J112" s="51"/>
      <c r="K112" s="11"/>
      <c r="L112" s="51"/>
      <c r="M112" s="11"/>
      <c r="N112" s="51"/>
      <c r="O112" s="11"/>
      <c r="P112" s="51"/>
      <c r="Q112" s="77"/>
      <c r="R112" s="51"/>
      <c r="S112" s="42"/>
      <c r="T112" s="51"/>
      <c r="U112" s="42"/>
      <c r="V112" s="78"/>
    </row>
    <row r="113" spans="1:22" ht="16" customHeight="1" x14ac:dyDescent="0.2">
      <c r="A113" s="72"/>
      <c r="B113" s="51"/>
      <c r="C113" s="11"/>
      <c r="D113" s="51"/>
      <c r="E113" s="62" t="s">
        <v>40</v>
      </c>
      <c r="F113" s="51"/>
      <c r="G113" s="58" t="s">
        <v>36</v>
      </c>
      <c r="H113" s="51"/>
      <c r="I113" s="11"/>
      <c r="J113" s="51"/>
      <c r="K113" s="11"/>
      <c r="L113" s="51"/>
      <c r="M113" s="11"/>
      <c r="N113" s="51"/>
      <c r="O113" s="11"/>
      <c r="P113" s="51"/>
      <c r="Q113" s="87" t="s">
        <v>59</v>
      </c>
      <c r="R113" s="51"/>
      <c r="S113" s="42"/>
      <c r="T113" s="51"/>
      <c r="U113" s="42"/>
      <c r="V113" s="78"/>
    </row>
    <row r="114" spans="1:22" ht="17" customHeight="1" thickBot="1" x14ac:dyDescent="0.25">
      <c r="A114" s="73"/>
      <c r="B114" s="52"/>
      <c r="C114" s="9"/>
      <c r="D114" s="52"/>
      <c r="E114" s="63"/>
      <c r="F114" s="52"/>
      <c r="G114" s="59"/>
      <c r="H114" s="52"/>
      <c r="I114" s="9"/>
      <c r="J114" s="52"/>
      <c r="K114" s="9"/>
      <c r="L114" s="52"/>
      <c r="M114" s="9"/>
      <c r="N114" s="52"/>
      <c r="O114" s="9"/>
      <c r="P114" s="52"/>
      <c r="Q114" s="88"/>
      <c r="R114" s="52"/>
      <c r="S114" s="43"/>
      <c r="T114" s="52"/>
      <c r="U114" s="43"/>
      <c r="V114" s="78"/>
    </row>
    <row r="115" spans="1:22" ht="17" thickBot="1" x14ac:dyDescent="0.25">
      <c r="U115" s="8"/>
    </row>
    <row r="116" spans="1:22" ht="17" thickBot="1" x14ac:dyDescent="0.25">
      <c r="A116" s="7"/>
      <c r="B116" s="4">
        <f>T94+1</f>
        <v>30</v>
      </c>
      <c r="C116" s="5" t="s">
        <v>16</v>
      </c>
      <c r="D116" s="4">
        <f>B116+1</f>
        <v>31</v>
      </c>
      <c r="E116" s="5" t="s">
        <v>5</v>
      </c>
      <c r="F116" s="4">
        <f>D116+1</f>
        <v>32</v>
      </c>
      <c r="G116" s="5" t="s">
        <v>5</v>
      </c>
      <c r="H116" s="4">
        <f>F116+1</f>
        <v>33</v>
      </c>
      <c r="I116" s="5" t="s">
        <v>5</v>
      </c>
      <c r="J116" s="4">
        <f>H116+1</f>
        <v>34</v>
      </c>
      <c r="K116" s="5" t="s">
        <v>5</v>
      </c>
      <c r="L116" s="4">
        <f>J116+1</f>
        <v>35</v>
      </c>
      <c r="M116" s="5" t="s">
        <v>5</v>
      </c>
      <c r="N116" s="4">
        <f>L116+1</f>
        <v>36</v>
      </c>
      <c r="O116" s="5" t="s">
        <v>6</v>
      </c>
      <c r="P116" s="4">
        <f>N116+1</f>
        <v>37</v>
      </c>
      <c r="Q116" s="5" t="s">
        <v>6</v>
      </c>
      <c r="R116" s="4">
        <f>P116+1</f>
        <v>38</v>
      </c>
      <c r="S116" s="6" t="s">
        <v>48</v>
      </c>
      <c r="T116" s="18">
        <f>R116+1</f>
        <v>39</v>
      </c>
      <c r="U116" s="6" t="s">
        <v>7</v>
      </c>
    </row>
    <row r="117" spans="1:22" ht="16" customHeight="1" x14ac:dyDescent="0.2">
      <c r="A117" s="75" t="s">
        <v>0</v>
      </c>
      <c r="B117" s="50">
        <f>T111+3</f>
        <v>21</v>
      </c>
      <c r="C117" s="41" t="s">
        <v>17</v>
      </c>
      <c r="D117" s="50">
        <f>B133+3</f>
        <v>28</v>
      </c>
      <c r="E117" s="41" t="s">
        <v>17</v>
      </c>
      <c r="F117" s="50">
        <f>D133+3</f>
        <v>4</v>
      </c>
      <c r="G117" s="41" t="s">
        <v>17</v>
      </c>
      <c r="H117" s="50">
        <f>F133+3</f>
        <v>11</v>
      </c>
      <c r="I117" s="44" t="s">
        <v>17</v>
      </c>
      <c r="J117" s="50">
        <f>H133+3</f>
        <v>18</v>
      </c>
      <c r="K117" s="14"/>
      <c r="L117" s="50">
        <f>J133+3</f>
        <v>25</v>
      </c>
      <c r="M117" s="14"/>
      <c r="N117" s="50">
        <v>1</v>
      </c>
      <c r="O117" s="14"/>
      <c r="P117" s="50">
        <f>N133+3</f>
        <v>8</v>
      </c>
      <c r="Q117" s="14"/>
      <c r="R117" s="50">
        <f>P133+3</f>
        <v>15</v>
      </c>
      <c r="S117" s="14"/>
      <c r="T117" s="50">
        <f>R133+3</f>
        <v>22</v>
      </c>
      <c r="U117" s="10"/>
    </row>
    <row r="118" spans="1:22" ht="16" customHeight="1" x14ac:dyDescent="0.2">
      <c r="A118" s="72"/>
      <c r="B118" s="51"/>
      <c r="C118" s="42"/>
      <c r="D118" s="51"/>
      <c r="E118" s="42"/>
      <c r="F118" s="51"/>
      <c r="G118" s="42"/>
      <c r="H118" s="51"/>
      <c r="I118" s="45"/>
      <c r="J118" s="51"/>
      <c r="K118" s="15"/>
      <c r="L118" s="51"/>
      <c r="M118" s="15"/>
      <c r="N118" s="51"/>
      <c r="O118" s="15"/>
      <c r="P118" s="51"/>
      <c r="Q118" s="15"/>
      <c r="R118" s="51"/>
      <c r="S118" s="15"/>
      <c r="T118" s="51"/>
      <c r="U118" s="11"/>
    </row>
    <row r="119" spans="1:22" ht="16" customHeight="1" x14ac:dyDescent="0.2">
      <c r="A119" s="72"/>
      <c r="B119" s="51"/>
      <c r="C119" s="42"/>
      <c r="D119" s="51"/>
      <c r="E119" s="42"/>
      <c r="F119" s="51"/>
      <c r="G119" s="42"/>
      <c r="H119" s="51"/>
      <c r="I119" s="45"/>
      <c r="J119" s="51"/>
      <c r="K119" s="15"/>
      <c r="L119" s="51"/>
      <c r="M119" s="15"/>
      <c r="N119" s="51"/>
      <c r="O119" s="15"/>
      <c r="P119" s="51"/>
      <c r="Q119" s="15"/>
      <c r="R119" s="51"/>
      <c r="S119" s="15"/>
      <c r="T119" s="51"/>
      <c r="U119" s="11"/>
    </row>
    <row r="120" spans="1:22" ht="16" customHeight="1" thickBot="1" x14ac:dyDescent="0.25">
      <c r="A120" s="74"/>
      <c r="B120" s="51"/>
      <c r="C120" s="42"/>
      <c r="D120" s="52"/>
      <c r="E120" s="42"/>
      <c r="F120" s="52"/>
      <c r="G120" s="42"/>
      <c r="H120" s="52"/>
      <c r="I120" s="45"/>
      <c r="J120" s="52"/>
      <c r="K120" s="16"/>
      <c r="L120" s="52"/>
      <c r="M120" s="16"/>
      <c r="N120" s="52"/>
      <c r="O120" s="16"/>
      <c r="P120" s="52"/>
      <c r="Q120" s="16"/>
      <c r="R120" s="52"/>
      <c r="S120" s="16"/>
      <c r="T120" s="52"/>
      <c r="U120" s="9"/>
    </row>
    <row r="121" spans="1:22" ht="16" customHeight="1" x14ac:dyDescent="0.2">
      <c r="A121" s="71" t="s">
        <v>1</v>
      </c>
      <c r="B121" s="50">
        <f>B117+1</f>
        <v>22</v>
      </c>
      <c r="C121" s="42"/>
      <c r="D121" s="50">
        <f>D117+1</f>
        <v>29</v>
      </c>
      <c r="E121" s="42"/>
      <c r="F121" s="50">
        <f>F117+1</f>
        <v>5</v>
      </c>
      <c r="G121" s="42"/>
      <c r="H121" s="50">
        <f>H117+1</f>
        <v>12</v>
      </c>
      <c r="I121" s="45"/>
      <c r="J121" s="50">
        <f>J117+1</f>
        <v>19</v>
      </c>
      <c r="K121" s="12"/>
      <c r="L121" s="50">
        <f>L117+1</f>
        <v>26</v>
      </c>
      <c r="M121" s="12"/>
      <c r="N121" s="50">
        <f>N117+1</f>
        <v>2</v>
      </c>
      <c r="O121" s="12"/>
      <c r="P121" s="50">
        <f>P117+1</f>
        <v>9</v>
      </c>
      <c r="Q121" s="12"/>
      <c r="R121" s="50">
        <f>R117+1</f>
        <v>16</v>
      </c>
      <c r="S121" s="12"/>
      <c r="T121" s="50">
        <f t="shared" ref="T121" si="91">T117+1</f>
        <v>23</v>
      </c>
      <c r="U121" s="12"/>
    </row>
    <row r="122" spans="1:22" ht="16" customHeight="1" x14ac:dyDescent="0.2">
      <c r="A122" s="72"/>
      <c r="B122" s="51"/>
      <c r="C122" s="42"/>
      <c r="D122" s="51"/>
      <c r="E122" s="42"/>
      <c r="F122" s="51"/>
      <c r="G122" s="42"/>
      <c r="H122" s="51"/>
      <c r="I122" s="45"/>
      <c r="J122" s="51"/>
      <c r="K122" s="2"/>
      <c r="L122" s="51"/>
      <c r="M122" s="2"/>
      <c r="N122" s="51"/>
      <c r="O122" s="2"/>
      <c r="P122" s="51"/>
      <c r="Q122" s="2"/>
      <c r="R122" s="51"/>
      <c r="S122" s="2"/>
      <c r="T122" s="51"/>
      <c r="U122" s="2"/>
    </row>
    <row r="123" spans="1:22" ht="16" customHeight="1" x14ac:dyDescent="0.2">
      <c r="A123" s="72"/>
      <c r="B123" s="51"/>
      <c r="C123" s="42"/>
      <c r="D123" s="51"/>
      <c r="E123" s="42"/>
      <c r="F123" s="51"/>
      <c r="G123" s="42"/>
      <c r="H123" s="51"/>
      <c r="I123" s="45"/>
      <c r="J123" s="51"/>
      <c r="K123" s="2"/>
      <c r="L123" s="51"/>
      <c r="M123" s="2"/>
      <c r="N123" s="51"/>
      <c r="O123" s="2"/>
      <c r="P123" s="51"/>
      <c r="Q123" s="2"/>
      <c r="R123" s="51"/>
      <c r="S123" s="2"/>
      <c r="T123" s="51"/>
      <c r="U123" s="2"/>
    </row>
    <row r="124" spans="1:22" ht="16" customHeight="1" thickBot="1" x14ac:dyDescent="0.25">
      <c r="A124" s="74"/>
      <c r="B124" s="52"/>
      <c r="C124" s="42"/>
      <c r="D124" s="52"/>
      <c r="E124" s="42"/>
      <c r="F124" s="52"/>
      <c r="G124" s="42"/>
      <c r="H124" s="52"/>
      <c r="I124" s="45"/>
      <c r="J124" s="52"/>
      <c r="K124" s="3"/>
      <c r="L124" s="52"/>
      <c r="M124" s="3"/>
      <c r="N124" s="52"/>
      <c r="O124" s="3"/>
      <c r="P124" s="52"/>
      <c r="Q124" s="3"/>
      <c r="R124" s="52"/>
      <c r="S124" s="3"/>
      <c r="T124" s="52"/>
      <c r="U124" s="3"/>
    </row>
    <row r="125" spans="1:22" ht="16" customHeight="1" x14ac:dyDescent="0.2">
      <c r="A125" s="71" t="s">
        <v>2</v>
      </c>
      <c r="B125" s="50">
        <f t="shared" ref="B125" si="92">B121+1</f>
        <v>23</v>
      </c>
      <c r="C125" s="42"/>
      <c r="D125" s="50">
        <f>D121+1</f>
        <v>30</v>
      </c>
      <c r="E125" s="42"/>
      <c r="F125" s="50">
        <f>F121+1</f>
        <v>6</v>
      </c>
      <c r="G125" s="42"/>
      <c r="H125" s="50">
        <f>H121+1</f>
        <v>13</v>
      </c>
      <c r="I125" s="45"/>
      <c r="J125" s="50">
        <f>J121+1</f>
        <v>20</v>
      </c>
      <c r="K125" s="10"/>
      <c r="L125" s="50">
        <f>L121+1</f>
        <v>27</v>
      </c>
      <c r="M125" s="10"/>
      <c r="N125" s="50">
        <f>N121+1</f>
        <v>3</v>
      </c>
      <c r="O125" s="10"/>
      <c r="P125" s="50">
        <f>P121+1</f>
        <v>10</v>
      </c>
      <c r="Q125" s="10"/>
      <c r="R125" s="50">
        <f>R121+1</f>
        <v>17</v>
      </c>
      <c r="S125" s="10"/>
      <c r="T125" s="50">
        <f t="shared" ref="T125" si="93">T121+1</f>
        <v>24</v>
      </c>
      <c r="U125" s="10"/>
    </row>
    <row r="126" spans="1:22" x14ac:dyDescent="0.2">
      <c r="A126" s="72"/>
      <c r="B126" s="51"/>
      <c r="C126" s="42"/>
      <c r="D126" s="51"/>
      <c r="E126" s="42"/>
      <c r="F126" s="51"/>
      <c r="G126" s="42"/>
      <c r="H126" s="51"/>
      <c r="I126" s="45"/>
      <c r="J126" s="51"/>
      <c r="K126" s="40"/>
      <c r="L126" s="51"/>
      <c r="M126" s="11"/>
      <c r="N126" s="51"/>
      <c r="O126" s="11"/>
      <c r="P126" s="51"/>
      <c r="Q126" s="11"/>
      <c r="R126" s="51"/>
      <c r="S126" s="11"/>
      <c r="T126" s="51"/>
      <c r="U126" s="11"/>
    </row>
    <row r="127" spans="1:22" x14ac:dyDescent="0.2">
      <c r="A127" s="72"/>
      <c r="B127" s="51"/>
      <c r="C127" s="42"/>
      <c r="D127" s="51"/>
      <c r="E127" s="42"/>
      <c r="F127" s="51"/>
      <c r="G127" s="42"/>
      <c r="H127" s="51"/>
      <c r="I127" s="45"/>
      <c r="J127" s="51"/>
      <c r="K127" s="11"/>
      <c r="L127" s="51"/>
      <c r="M127" s="11"/>
      <c r="N127" s="51"/>
      <c r="O127" s="11"/>
      <c r="P127" s="51"/>
      <c r="Q127" s="11"/>
      <c r="R127" s="51"/>
      <c r="S127" s="11"/>
      <c r="T127" s="51"/>
      <c r="U127" s="11"/>
    </row>
    <row r="128" spans="1:22" ht="17" thickBot="1" x14ac:dyDescent="0.25">
      <c r="A128" s="74"/>
      <c r="B128" s="52"/>
      <c r="C128" s="42"/>
      <c r="D128" s="52"/>
      <c r="E128" s="42"/>
      <c r="F128" s="52"/>
      <c r="G128" s="42"/>
      <c r="H128" s="52"/>
      <c r="I128" s="46"/>
      <c r="J128" s="52"/>
      <c r="K128" s="9"/>
      <c r="L128" s="52"/>
      <c r="M128" s="9"/>
      <c r="N128" s="52"/>
      <c r="O128" s="9"/>
      <c r="P128" s="52"/>
      <c r="Q128" s="9"/>
      <c r="R128" s="52"/>
      <c r="S128" s="9"/>
      <c r="T128" s="52"/>
      <c r="U128" s="9"/>
    </row>
    <row r="129" spans="1:21" ht="16" customHeight="1" x14ac:dyDescent="0.2">
      <c r="A129" s="71" t="s">
        <v>3</v>
      </c>
      <c r="B129" s="50">
        <f t="shared" ref="B129" si="94">B125+1</f>
        <v>24</v>
      </c>
      <c r="C129" s="42"/>
      <c r="D129" s="50">
        <f t="shared" ref="D129" si="95">D125+1</f>
        <v>31</v>
      </c>
      <c r="E129" s="42"/>
      <c r="F129" s="50">
        <f>F125+1</f>
        <v>7</v>
      </c>
      <c r="G129" s="42"/>
      <c r="H129" s="50">
        <f t="shared" ref="H129" si="96">H125+1</f>
        <v>14</v>
      </c>
      <c r="I129" s="47" t="s">
        <v>60</v>
      </c>
      <c r="J129" s="50">
        <f t="shared" ref="J129" si="97">J125+1</f>
        <v>21</v>
      </c>
      <c r="K129" s="12"/>
      <c r="L129" s="50">
        <f t="shared" ref="L129" si="98">L125+1</f>
        <v>28</v>
      </c>
      <c r="M129" s="12"/>
      <c r="N129" s="50">
        <f t="shared" ref="N129" si="99">N125+1</f>
        <v>4</v>
      </c>
      <c r="O129" s="12"/>
      <c r="P129" s="50">
        <f t="shared" ref="P129" si="100">P125+1</f>
        <v>11</v>
      </c>
      <c r="Q129" s="12"/>
      <c r="R129" s="50">
        <f>R125+1</f>
        <v>18</v>
      </c>
      <c r="S129" s="12"/>
      <c r="T129" s="50">
        <f t="shared" ref="T129:T133" si="101">T125+1</f>
        <v>25</v>
      </c>
      <c r="U129" s="12"/>
    </row>
    <row r="130" spans="1:21" ht="16" customHeight="1" x14ac:dyDescent="0.2">
      <c r="A130" s="72"/>
      <c r="B130" s="51"/>
      <c r="C130" s="42"/>
      <c r="D130" s="51"/>
      <c r="E130" s="42"/>
      <c r="F130" s="51"/>
      <c r="G130" s="42"/>
      <c r="H130" s="51"/>
      <c r="I130" s="48"/>
      <c r="J130" s="51"/>
      <c r="K130" s="2"/>
      <c r="L130" s="51"/>
      <c r="M130" s="2"/>
      <c r="N130" s="51"/>
      <c r="O130" s="2"/>
      <c r="P130" s="51"/>
      <c r="Q130" s="2"/>
      <c r="R130" s="51"/>
      <c r="S130" s="2"/>
      <c r="T130" s="51"/>
      <c r="U130" s="2"/>
    </row>
    <row r="131" spans="1:21" ht="16" customHeight="1" x14ac:dyDescent="0.2">
      <c r="A131" s="72"/>
      <c r="B131" s="51"/>
      <c r="C131" s="42"/>
      <c r="D131" s="51"/>
      <c r="E131" s="42"/>
      <c r="F131" s="51"/>
      <c r="G131" s="42"/>
      <c r="H131" s="51"/>
      <c r="I131" s="48"/>
      <c r="J131" s="51"/>
      <c r="K131" s="2"/>
      <c r="L131" s="51"/>
      <c r="M131" s="2"/>
      <c r="N131" s="51"/>
      <c r="O131" s="2"/>
      <c r="P131" s="51"/>
      <c r="Q131" s="2"/>
      <c r="R131" s="51"/>
      <c r="S131" s="2"/>
      <c r="T131" s="51"/>
      <c r="U131" s="2"/>
    </row>
    <row r="132" spans="1:21" ht="17" customHeight="1" thickBot="1" x14ac:dyDescent="0.25">
      <c r="A132" s="74"/>
      <c r="B132" s="52"/>
      <c r="C132" s="42"/>
      <c r="D132" s="52"/>
      <c r="E132" s="42"/>
      <c r="F132" s="52"/>
      <c r="G132" s="42"/>
      <c r="H132" s="52"/>
      <c r="I132" s="49"/>
      <c r="J132" s="52"/>
      <c r="K132" s="3"/>
      <c r="L132" s="52"/>
      <c r="M132" s="3"/>
      <c r="N132" s="52"/>
      <c r="O132" s="3"/>
      <c r="P132" s="52"/>
      <c r="Q132" s="3"/>
      <c r="R132" s="52"/>
      <c r="S132" s="3"/>
      <c r="T132" s="52"/>
      <c r="U132" s="3"/>
    </row>
    <row r="133" spans="1:21" ht="16" customHeight="1" x14ac:dyDescent="0.2">
      <c r="A133" s="71" t="s">
        <v>4</v>
      </c>
      <c r="B133" s="50">
        <f t="shared" ref="B133" si="102">B129+1</f>
        <v>25</v>
      </c>
      <c r="C133" s="42"/>
      <c r="D133" s="50">
        <v>1</v>
      </c>
      <c r="E133" s="42"/>
      <c r="F133" s="50">
        <f>F129+1</f>
        <v>8</v>
      </c>
      <c r="G133" s="42"/>
      <c r="H133" s="50">
        <f t="shared" ref="H133" si="103">H129+1</f>
        <v>15</v>
      </c>
      <c r="I133" s="47" t="s">
        <v>60</v>
      </c>
      <c r="J133" s="50">
        <f t="shared" ref="J133" si="104">J129+1</f>
        <v>22</v>
      </c>
      <c r="K133" s="10"/>
      <c r="L133" s="50">
        <f t="shared" ref="L133" si="105">L129+1</f>
        <v>29</v>
      </c>
      <c r="M133" s="10"/>
      <c r="N133" s="50">
        <f t="shared" ref="N133" si="106">N129+1</f>
        <v>5</v>
      </c>
      <c r="O133" s="10"/>
      <c r="P133" s="50">
        <f t="shared" ref="P133" si="107">P129+1</f>
        <v>12</v>
      </c>
      <c r="Q133" s="10"/>
      <c r="R133" s="50">
        <f>R129+1</f>
        <v>19</v>
      </c>
      <c r="S133" s="10"/>
      <c r="T133" s="50">
        <f t="shared" si="101"/>
        <v>26</v>
      </c>
      <c r="U133" s="10"/>
    </row>
    <row r="134" spans="1:21" ht="16" customHeight="1" x14ac:dyDescent="0.2">
      <c r="A134" s="72"/>
      <c r="B134" s="51"/>
      <c r="C134" s="42"/>
      <c r="D134" s="51"/>
      <c r="E134" s="42"/>
      <c r="F134" s="51"/>
      <c r="G134" s="42"/>
      <c r="H134" s="51"/>
      <c r="I134" s="48"/>
      <c r="J134" s="51"/>
      <c r="K134" s="11"/>
      <c r="L134" s="51"/>
      <c r="M134" s="11"/>
      <c r="N134" s="51"/>
      <c r="O134" s="11"/>
      <c r="P134" s="51"/>
      <c r="Q134" s="11"/>
      <c r="R134" s="51"/>
      <c r="S134" s="11"/>
      <c r="T134" s="51"/>
      <c r="U134" s="11"/>
    </row>
    <row r="135" spans="1:21" ht="16" customHeight="1" x14ac:dyDescent="0.2">
      <c r="A135" s="72"/>
      <c r="B135" s="51"/>
      <c r="C135" s="42"/>
      <c r="D135" s="51"/>
      <c r="E135" s="42"/>
      <c r="F135" s="51"/>
      <c r="G135" s="42"/>
      <c r="H135" s="51"/>
      <c r="I135" s="48"/>
      <c r="J135" s="51"/>
      <c r="K135" s="11"/>
      <c r="L135" s="51"/>
      <c r="M135" s="11"/>
      <c r="N135" s="51"/>
      <c r="O135" s="11"/>
      <c r="P135" s="51"/>
      <c r="Q135" s="11"/>
      <c r="R135" s="51"/>
      <c r="S135" s="11"/>
      <c r="T135" s="51"/>
      <c r="U135" s="11"/>
    </row>
    <row r="136" spans="1:21" ht="17" customHeight="1" thickBot="1" x14ac:dyDescent="0.25">
      <c r="A136" s="73"/>
      <c r="B136" s="52"/>
      <c r="C136" s="43"/>
      <c r="D136" s="52"/>
      <c r="E136" s="43"/>
      <c r="F136" s="52"/>
      <c r="G136" s="43"/>
      <c r="H136" s="52"/>
      <c r="I136" s="49"/>
      <c r="J136" s="52"/>
      <c r="K136" s="9"/>
      <c r="L136" s="52"/>
      <c r="M136" s="9"/>
      <c r="N136" s="52"/>
      <c r="O136" s="9"/>
      <c r="P136" s="52"/>
      <c r="Q136" s="9"/>
      <c r="R136" s="52"/>
      <c r="S136" s="9"/>
      <c r="T136" s="52"/>
      <c r="U136" s="9"/>
    </row>
    <row r="137" spans="1:21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</row>
  </sheetData>
  <mergeCells count="398">
    <mergeCell ref="E111:E112"/>
    <mergeCell ref="E113:E114"/>
    <mergeCell ref="J63:J66"/>
    <mergeCell ref="J15:J18"/>
    <mergeCell ref="M81:M82"/>
    <mergeCell ref="M83:M84"/>
    <mergeCell ref="G7:G8"/>
    <mergeCell ref="G9:G10"/>
    <mergeCell ref="N15:N18"/>
    <mergeCell ref="N19:N22"/>
    <mergeCell ref="N23:N26"/>
    <mergeCell ref="N63:N66"/>
    <mergeCell ref="H67:H70"/>
    <mergeCell ref="K15:K16"/>
    <mergeCell ref="K17:K18"/>
    <mergeCell ref="J11:J14"/>
    <mergeCell ref="F37:F40"/>
    <mergeCell ref="J23:J26"/>
    <mergeCell ref="F23:F26"/>
    <mergeCell ref="L11:L14"/>
    <mergeCell ref="L15:L18"/>
    <mergeCell ref="L23:L26"/>
    <mergeCell ref="P15:P18"/>
    <mergeCell ref="P19:P22"/>
    <mergeCell ref="P29:P32"/>
    <mergeCell ref="J19:J22"/>
    <mergeCell ref="L29:L32"/>
    <mergeCell ref="N29:N32"/>
    <mergeCell ref="L117:L120"/>
    <mergeCell ref="H121:H124"/>
    <mergeCell ref="L111:L114"/>
    <mergeCell ref="L129:L132"/>
    <mergeCell ref="L133:L136"/>
    <mergeCell ref="J129:J132"/>
    <mergeCell ref="L121:L124"/>
    <mergeCell ref="J111:J114"/>
    <mergeCell ref="N125:N128"/>
    <mergeCell ref="N117:N120"/>
    <mergeCell ref="N111:N114"/>
    <mergeCell ref="N121:N124"/>
    <mergeCell ref="J125:J128"/>
    <mergeCell ref="J133:J136"/>
    <mergeCell ref="A29:A32"/>
    <mergeCell ref="B29:B32"/>
    <mergeCell ref="D29:D32"/>
    <mergeCell ref="F29:F32"/>
    <mergeCell ref="H29:H32"/>
    <mergeCell ref="A111:A114"/>
    <mergeCell ref="B111:B114"/>
    <mergeCell ref="J121:J124"/>
    <mergeCell ref="D59:D62"/>
    <mergeCell ref="A73:A76"/>
    <mergeCell ref="B73:B76"/>
    <mergeCell ref="B81:B84"/>
    <mergeCell ref="D81:D84"/>
    <mergeCell ref="H73:H76"/>
    <mergeCell ref="J73:J76"/>
    <mergeCell ref="H77:H80"/>
    <mergeCell ref="A103:A106"/>
    <mergeCell ref="F55:F58"/>
    <mergeCell ref="H55:H58"/>
    <mergeCell ref="J55:J58"/>
    <mergeCell ref="H59:H62"/>
    <mergeCell ref="H37:H40"/>
    <mergeCell ref="A81:A84"/>
    <mergeCell ref="D73:D76"/>
    <mergeCell ref="A129:A132"/>
    <mergeCell ref="B129:B132"/>
    <mergeCell ref="D129:D132"/>
    <mergeCell ref="F129:F132"/>
    <mergeCell ref="C117:C136"/>
    <mergeCell ref="A117:A120"/>
    <mergeCell ref="B117:B120"/>
    <mergeCell ref="D117:D120"/>
    <mergeCell ref="A133:A136"/>
    <mergeCell ref="B133:B136"/>
    <mergeCell ref="D133:D136"/>
    <mergeCell ref="A121:A124"/>
    <mergeCell ref="B121:B124"/>
    <mergeCell ref="D121:D124"/>
    <mergeCell ref="F121:F124"/>
    <mergeCell ref="A125:A128"/>
    <mergeCell ref="B125:B128"/>
    <mergeCell ref="D125:D128"/>
    <mergeCell ref="F125:F128"/>
    <mergeCell ref="F117:F120"/>
    <mergeCell ref="E117:E136"/>
    <mergeCell ref="T125:T128"/>
    <mergeCell ref="T129:T132"/>
    <mergeCell ref="R117:R120"/>
    <mergeCell ref="T117:T120"/>
    <mergeCell ref="P129:P132"/>
    <mergeCell ref="P121:P124"/>
    <mergeCell ref="R121:R124"/>
    <mergeCell ref="T121:T124"/>
    <mergeCell ref="R133:R136"/>
    <mergeCell ref="T133:T136"/>
    <mergeCell ref="P125:P128"/>
    <mergeCell ref="R125:R128"/>
    <mergeCell ref="R129:R132"/>
    <mergeCell ref="P133:P136"/>
    <mergeCell ref="P117:P120"/>
    <mergeCell ref="A1:U5"/>
    <mergeCell ref="A23:A26"/>
    <mergeCell ref="A19:A22"/>
    <mergeCell ref="A15:A18"/>
    <mergeCell ref="A11:A14"/>
    <mergeCell ref="A7:A10"/>
    <mergeCell ref="B7:B10"/>
    <mergeCell ref="B11:B14"/>
    <mergeCell ref="B15:B18"/>
    <mergeCell ref="B19:B22"/>
    <mergeCell ref="B23:B26"/>
    <mergeCell ref="D7:D10"/>
    <mergeCell ref="D11:D14"/>
    <mergeCell ref="D15:D18"/>
    <mergeCell ref="D19:D22"/>
    <mergeCell ref="D23:D26"/>
    <mergeCell ref="F7:F10"/>
    <mergeCell ref="H7:H10"/>
    <mergeCell ref="H11:H14"/>
    <mergeCell ref="L7:L10"/>
    <mergeCell ref="J7:J10"/>
    <mergeCell ref="R7:R10"/>
    <mergeCell ref="R11:R14"/>
    <mergeCell ref="F11:F14"/>
    <mergeCell ref="P23:P26"/>
    <mergeCell ref="V7:V10"/>
    <mergeCell ref="V11:V14"/>
    <mergeCell ref="V15:V18"/>
    <mergeCell ref="V19:V22"/>
    <mergeCell ref="V23:V26"/>
    <mergeCell ref="T7:T10"/>
    <mergeCell ref="T11:T14"/>
    <mergeCell ref="T15:T18"/>
    <mergeCell ref="T19:T22"/>
    <mergeCell ref="T23:T26"/>
    <mergeCell ref="R15:R18"/>
    <mergeCell ref="R19:R22"/>
    <mergeCell ref="R23:R26"/>
    <mergeCell ref="A77:A80"/>
    <mergeCell ref="F73:F76"/>
    <mergeCell ref="N41:N44"/>
    <mergeCell ref="V37:V40"/>
    <mergeCell ref="A33:A36"/>
    <mergeCell ref="P37:P40"/>
    <mergeCell ref="A55:A58"/>
    <mergeCell ref="B55:B58"/>
    <mergeCell ref="A59:A62"/>
    <mergeCell ref="B59:B62"/>
    <mergeCell ref="D37:D40"/>
    <mergeCell ref="A41:A44"/>
    <mergeCell ref="B41:B44"/>
    <mergeCell ref="B33:B36"/>
    <mergeCell ref="V45:V48"/>
    <mergeCell ref="V51:V54"/>
    <mergeCell ref="V59:V62"/>
    <mergeCell ref="V55:V58"/>
    <mergeCell ref="P59:P62"/>
    <mergeCell ref="R45:R48"/>
    <mergeCell ref="J59:J62"/>
    <mergeCell ref="J51:J54"/>
    <mergeCell ref="H51:H54"/>
    <mergeCell ref="J45:J48"/>
    <mergeCell ref="B37:B40"/>
    <mergeCell ref="D55:D58"/>
    <mergeCell ref="D63:D66"/>
    <mergeCell ref="F63:F66"/>
    <mergeCell ref="F51:F54"/>
    <mergeCell ref="F59:F62"/>
    <mergeCell ref="A45:A48"/>
    <mergeCell ref="B45:B48"/>
    <mergeCell ref="D45:D48"/>
    <mergeCell ref="A51:A54"/>
    <mergeCell ref="B51:B54"/>
    <mergeCell ref="D51:D54"/>
    <mergeCell ref="B77:B80"/>
    <mergeCell ref="D77:D80"/>
    <mergeCell ref="F77:F80"/>
    <mergeCell ref="A67:A70"/>
    <mergeCell ref="B67:B70"/>
    <mergeCell ref="D67:D70"/>
    <mergeCell ref="J37:J40"/>
    <mergeCell ref="L37:L40"/>
    <mergeCell ref="N37:N40"/>
    <mergeCell ref="L51:L54"/>
    <mergeCell ref="L55:L58"/>
    <mergeCell ref="H41:H44"/>
    <mergeCell ref="J41:J44"/>
    <mergeCell ref="F45:F48"/>
    <mergeCell ref="H45:H48"/>
    <mergeCell ref="L45:L48"/>
    <mergeCell ref="N45:N48"/>
    <mergeCell ref="C51:C70"/>
    <mergeCell ref="E51:E70"/>
    <mergeCell ref="A63:A66"/>
    <mergeCell ref="B63:B66"/>
    <mergeCell ref="D41:D44"/>
    <mergeCell ref="F41:F44"/>
    <mergeCell ref="A37:A40"/>
    <mergeCell ref="P45:P48"/>
    <mergeCell ref="P67:P70"/>
    <mergeCell ref="P63:P66"/>
    <mergeCell ref="P41:P44"/>
    <mergeCell ref="L41:L44"/>
    <mergeCell ref="N55:N58"/>
    <mergeCell ref="P55:P58"/>
    <mergeCell ref="P51:P54"/>
    <mergeCell ref="L33:L36"/>
    <mergeCell ref="N33:N36"/>
    <mergeCell ref="P33:P36"/>
    <mergeCell ref="L59:L62"/>
    <mergeCell ref="N59:N62"/>
    <mergeCell ref="N67:N70"/>
    <mergeCell ref="R67:R70"/>
    <mergeCell ref="R51:R54"/>
    <mergeCell ref="S73:S92"/>
    <mergeCell ref="T89:T92"/>
    <mergeCell ref="V67:V70"/>
    <mergeCell ref="T67:T70"/>
    <mergeCell ref="T29:T32"/>
    <mergeCell ref="V29:V32"/>
    <mergeCell ref="V33:V36"/>
    <mergeCell ref="V63:V66"/>
    <mergeCell ref="V41:V44"/>
    <mergeCell ref="R29:R32"/>
    <mergeCell ref="U45:U46"/>
    <mergeCell ref="U47:U48"/>
    <mergeCell ref="R81:R84"/>
    <mergeCell ref="R33:R36"/>
    <mergeCell ref="T33:T36"/>
    <mergeCell ref="T51:T54"/>
    <mergeCell ref="T55:T58"/>
    <mergeCell ref="R37:R40"/>
    <mergeCell ref="T37:T40"/>
    <mergeCell ref="T63:T66"/>
    <mergeCell ref="R59:R62"/>
    <mergeCell ref="T59:T62"/>
    <mergeCell ref="R63:R66"/>
    <mergeCell ref="T45:T48"/>
    <mergeCell ref="R55:R58"/>
    <mergeCell ref="R41:R44"/>
    <mergeCell ref="T41:T44"/>
    <mergeCell ref="P111:P114"/>
    <mergeCell ref="P107:P110"/>
    <mergeCell ref="V89:V92"/>
    <mergeCell ref="V85:V88"/>
    <mergeCell ref="V73:V76"/>
    <mergeCell ref="V103:V106"/>
    <mergeCell ref="U95:U114"/>
    <mergeCell ref="V111:V114"/>
    <mergeCell ref="V95:V98"/>
    <mergeCell ref="T111:T114"/>
    <mergeCell ref="T103:T106"/>
    <mergeCell ref="T99:T102"/>
    <mergeCell ref="V107:V110"/>
    <mergeCell ref="V99:V102"/>
    <mergeCell ref="T107:T110"/>
    <mergeCell ref="T85:T88"/>
    <mergeCell ref="T73:T76"/>
    <mergeCell ref="T95:T98"/>
    <mergeCell ref="T81:T84"/>
    <mergeCell ref="T77:T80"/>
    <mergeCell ref="V81:V84"/>
    <mergeCell ref="V77:V80"/>
    <mergeCell ref="P73:P76"/>
    <mergeCell ref="U75:U76"/>
    <mergeCell ref="D107:D110"/>
    <mergeCell ref="F107:F110"/>
    <mergeCell ref="H107:H110"/>
    <mergeCell ref="J107:J110"/>
    <mergeCell ref="L107:L110"/>
    <mergeCell ref="N107:N110"/>
    <mergeCell ref="D85:D88"/>
    <mergeCell ref="J85:J88"/>
    <mergeCell ref="L85:L88"/>
    <mergeCell ref="P89:P92"/>
    <mergeCell ref="N89:N92"/>
    <mergeCell ref="P85:P88"/>
    <mergeCell ref="R89:R92"/>
    <mergeCell ref="R85:R88"/>
    <mergeCell ref="R73:R76"/>
    <mergeCell ref="P81:P84"/>
    <mergeCell ref="L73:L76"/>
    <mergeCell ref="S95:S114"/>
    <mergeCell ref="U73:U74"/>
    <mergeCell ref="Q113:Q114"/>
    <mergeCell ref="B103:B106"/>
    <mergeCell ref="D103:D106"/>
    <mergeCell ref="F103:F106"/>
    <mergeCell ref="H103:H106"/>
    <mergeCell ref="J103:J106"/>
    <mergeCell ref="N103:N106"/>
    <mergeCell ref="A99:A102"/>
    <mergeCell ref="R111:R114"/>
    <mergeCell ref="P95:P98"/>
    <mergeCell ref="P103:P106"/>
    <mergeCell ref="D111:D114"/>
    <mergeCell ref="A107:A110"/>
    <mergeCell ref="B107:B110"/>
    <mergeCell ref="R103:R106"/>
    <mergeCell ref="R107:R110"/>
    <mergeCell ref="P99:P102"/>
    <mergeCell ref="N95:N98"/>
    <mergeCell ref="J99:J102"/>
    <mergeCell ref="L99:L102"/>
    <mergeCell ref="L95:L98"/>
    <mergeCell ref="N99:N102"/>
    <mergeCell ref="J95:J98"/>
    <mergeCell ref="R99:R102"/>
    <mergeCell ref="Q111:Q112"/>
    <mergeCell ref="A89:A92"/>
    <mergeCell ref="B89:B92"/>
    <mergeCell ref="D89:D92"/>
    <mergeCell ref="A85:A88"/>
    <mergeCell ref="H89:H92"/>
    <mergeCell ref="F89:F92"/>
    <mergeCell ref="B99:B102"/>
    <mergeCell ref="A95:A98"/>
    <mergeCell ref="B95:B98"/>
    <mergeCell ref="D95:D98"/>
    <mergeCell ref="F95:F98"/>
    <mergeCell ref="H95:H98"/>
    <mergeCell ref="D99:D102"/>
    <mergeCell ref="F99:F102"/>
    <mergeCell ref="B85:B88"/>
    <mergeCell ref="C7:C26"/>
    <mergeCell ref="K95:K96"/>
    <mergeCell ref="K97:K98"/>
    <mergeCell ref="Q73:Q74"/>
    <mergeCell ref="Q75:Q76"/>
    <mergeCell ref="Q77:Q92"/>
    <mergeCell ref="P77:P80"/>
    <mergeCell ref="R77:R80"/>
    <mergeCell ref="C73:C92"/>
    <mergeCell ref="R95:R98"/>
    <mergeCell ref="F15:F18"/>
    <mergeCell ref="F19:F22"/>
    <mergeCell ref="E7:E18"/>
    <mergeCell ref="E19:E22"/>
    <mergeCell ref="E23:E26"/>
    <mergeCell ref="H15:H18"/>
    <mergeCell ref="H19:H22"/>
    <mergeCell ref="H23:H26"/>
    <mergeCell ref="J29:J32"/>
    <mergeCell ref="P7:P10"/>
    <mergeCell ref="L19:L22"/>
    <mergeCell ref="P11:P14"/>
    <mergeCell ref="N7:N10"/>
    <mergeCell ref="N11:N14"/>
    <mergeCell ref="F67:F70"/>
    <mergeCell ref="J67:J70"/>
    <mergeCell ref="D33:D36"/>
    <mergeCell ref="L103:L106"/>
    <mergeCell ref="J33:J36"/>
    <mergeCell ref="J89:J92"/>
    <mergeCell ref="L89:L92"/>
    <mergeCell ref="N85:N88"/>
    <mergeCell ref="L77:L80"/>
    <mergeCell ref="N77:N80"/>
    <mergeCell ref="F85:F88"/>
    <mergeCell ref="H85:H88"/>
    <mergeCell ref="N51:N54"/>
    <mergeCell ref="E29:E48"/>
    <mergeCell ref="H63:H66"/>
    <mergeCell ref="H81:H84"/>
    <mergeCell ref="F33:F36"/>
    <mergeCell ref="H33:H36"/>
    <mergeCell ref="M59:M60"/>
    <mergeCell ref="M61:M62"/>
    <mergeCell ref="L63:L66"/>
    <mergeCell ref="L67:L70"/>
    <mergeCell ref="J81:J84"/>
    <mergeCell ref="J77:J80"/>
    <mergeCell ref="G117:G136"/>
    <mergeCell ref="I117:I128"/>
    <mergeCell ref="I129:I132"/>
    <mergeCell ref="I133:I136"/>
    <mergeCell ref="F133:F136"/>
    <mergeCell ref="H133:H136"/>
    <mergeCell ref="H125:H128"/>
    <mergeCell ref="N73:N76"/>
    <mergeCell ref="L81:L84"/>
    <mergeCell ref="N81:N84"/>
    <mergeCell ref="L125:L128"/>
    <mergeCell ref="H129:H132"/>
    <mergeCell ref="N133:N136"/>
    <mergeCell ref="N129:N132"/>
    <mergeCell ref="H117:H120"/>
    <mergeCell ref="J117:J120"/>
    <mergeCell ref="G107:G108"/>
    <mergeCell ref="G109:G110"/>
    <mergeCell ref="G111:G112"/>
    <mergeCell ref="G113:G114"/>
    <mergeCell ref="H99:H102"/>
    <mergeCell ref="F81:F84"/>
    <mergeCell ref="F111:F114"/>
    <mergeCell ref="H111:H114"/>
  </mergeCells>
  <phoneticPr fontId="5" type="noConversion"/>
  <printOptions horizontalCentered="1" verticalCentered="1"/>
  <pageMargins left="0" right="0" top="0" bottom="0" header="0.5" footer="0.5"/>
  <pageSetup paperSize="8" scale="67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43B6B-1BB4-F342-8FCE-3C0F76316155}">
  <sheetPr>
    <pageSetUpPr fitToPage="1"/>
  </sheetPr>
  <dimension ref="A1:N68"/>
  <sheetViews>
    <sheetView topLeftCell="A32" zoomScaleNormal="100" workbookViewId="0">
      <selection activeCell="F69" sqref="F69"/>
    </sheetView>
  </sheetViews>
  <sheetFormatPr baseColWidth="10" defaultRowHeight="20" customHeight="1" x14ac:dyDescent="0.2"/>
  <cols>
    <col min="1" max="3" width="10.83203125" style="1"/>
    <col min="4" max="8" width="15.83203125" style="1" customWidth="1"/>
    <col min="9" max="9" width="12.83203125" style="24" customWidth="1"/>
    <col min="10" max="14" width="15.83203125" style="1" customWidth="1"/>
    <col min="15" max="16384" width="10.83203125" style="1"/>
  </cols>
  <sheetData>
    <row r="1" spans="1:14" ht="27" customHeight="1" x14ac:dyDescent="0.2">
      <c r="A1" s="93" t="s">
        <v>43</v>
      </c>
      <c r="B1" s="93"/>
      <c r="C1" s="93"/>
      <c r="D1" s="92" t="s">
        <v>30</v>
      </c>
      <c r="E1" s="92"/>
      <c r="F1" s="92"/>
      <c r="G1" s="92"/>
      <c r="H1" s="92"/>
      <c r="I1" s="94" t="s">
        <v>32</v>
      </c>
      <c r="J1" s="92" t="s">
        <v>31</v>
      </c>
      <c r="K1" s="92"/>
      <c r="L1" s="92"/>
      <c r="M1" s="92"/>
      <c r="N1" s="92"/>
    </row>
    <row r="2" spans="1:14" s="24" customFormat="1" ht="27" customHeight="1" x14ac:dyDescent="0.2">
      <c r="A2" s="23" t="s">
        <v>23</v>
      </c>
      <c r="B2" s="91" t="s">
        <v>29</v>
      </c>
      <c r="C2" s="91"/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95"/>
      <c r="J2" s="23" t="s">
        <v>24</v>
      </c>
      <c r="K2" s="23" t="s">
        <v>25</v>
      </c>
      <c r="L2" s="23" t="s">
        <v>26</v>
      </c>
      <c r="M2" s="23" t="s">
        <v>27</v>
      </c>
      <c r="N2" s="23" t="s">
        <v>28</v>
      </c>
    </row>
    <row r="3" spans="1:14" ht="20" customHeight="1" x14ac:dyDescent="0.2">
      <c r="A3" s="21">
        <v>32</v>
      </c>
      <c r="B3" s="22">
        <v>45509</v>
      </c>
      <c r="C3" s="22">
        <f>B3+6</f>
        <v>45515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25">
        <f>SUM(D3:H3)</f>
        <v>0</v>
      </c>
      <c r="J3" s="26"/>
      <c r="K3" s="26"/>
      <c r="L3" s="26"/>
      <c r="M3" s="26"/>
      <c r="N3" s="26"/>
    </row>
    <row r="4" spans="1:14" ht="20" customHeight="1" x14ac:dyDescent="0.2">
      <c r="A4" s="21">
        <f>A3+1</f>
        <v>33</v>
      </c>
      <c r="B4" s="22">
        <f>C3+1</f>
        <v>45516</v>
      </c>
      <c r="C4" s="22">
        <f>B4+6</f>
        <v>45522</v>
      </c>
      <c r="D4" s="34">
        <v>0</v>
      </c>
      <c r="E4" s="34">
        <v>0</v>
      </c>
      <c r="F4" s="34">
        <v>0</v>
      </c>
      <c r="G4" s="29"/>
      <c r="H4" s="29"/>
      <c r="I4" s="25">
        <f t="shared" ref="I4:I54" si="0">SUM(D4:H4)</f>
        <v>0</v>
      </c>
      <c r="J4" s="26"/>
      <c r="K4" s="26"/>
      <c r="L4" s="26"/>
      <c r="M4" s="26"/>
      <c r="N4" s="26"/>
    </row>
    <row r="5" spans="1:14" ht="20" customHeight="1" x14ac:dyDescent="0.2">
      <c r="A5" s="21">
        <f t="shared" ref="A5:A53" si="1">A4+1</f>
        <v>34</v>
      </c>
      <c r="B5" s="22">
        <f t="shared" ref="B5:B62" si="2">C4+1</f>
        <v>45523</v>
      </c>
      <c r="C5" s="22">
        <f t="shared" ref="C5:C62" si="3">B5+6</f>
        <v>45529</v>
      </c>
      <c r="D5" s="29"/>
      <c r="E5" s="29"/>
      <c r="F5" s="29"/>
      <c r="G5" s="29"/>
      <c r="H5" s="29"/>
      <c r="I5" s="25">
        <f t="shared" si="0"/>
        <v>0</v>
      </c>
      <c r="J5" s="26"/>
      <c r="K5" s="26"/>
      <c r="L5" s="26"/>
      <c r="M5" s="26"/>
      <c r="N5" s="26"/>
    </row>
    <row r="6" spans="1:14" ht="20" customHeight="1" x14ac:dyDescent="0.2">
      <c r="A6" s="21">
        <f t="shared" si="1"/>
        <v>35</v>
      </c>
      <c r="B6" s="22">
        <f t="shared" si="2"/>
        <v>45530</v>
      </c>
      <c r="C6" s="22">
        <f t="shared" si="3"/>
        <v>45536</v>
      </c>
      <c r="D6" s="29"/>
      <c r="E6" s="29"/>
      <c r="F6" s="29"/>
      <c r="G6" s="29"/>
      <c r="H6" s="29"/>
      <c r="I6" s="25">
        <f t="shared" si="0"/>
        <v>0</v>
      </c>
      <c r="J6" s="26"/>
      <c r="K6" s="26"/>
      <c r="L6" s="26"/>
      <c r="M6" s="26"/>
      <c r="N6" s="26"/>
    </row>
    <row r="7" spans="1:14" ht="20" customHeight="1" x14ac:dyDescent="0.2">
      <c r="A7" s="21">
        <f t="shared" si="1"/>
        <v>36</v>
      </c>
      <c r="B7" s="22">
        <f t="shared" si="2"/>
        <v>45537</v>
      </c>
      <c r="C7" s="22">
        <f t="shared" si="3"/>
        <v>45543</v>
      </c>
      <c r="D7" s="29"/>
      <c r="E7" s="29"/>
      <c r="F7" s="29"/>
      <c r="G7" s="29"/>
      <c r="H7" s="29"/>
      <c r="I7" s="25">
        <f t="shared" si="0"/>
        <v>0</v>
      </c>
      <c r="J7" s="26"/>
      <c r="K7" s="26"/>
      <c r="L7" s="26"/>
      <c r="M7" s="26"/>
      <c r="N7" s="26"/>
    </row>
    <row r="8" spans="1:14" ht="20" customHeight="1" x14ac:dyDescent="0.2">
      <c r="A8" s="21">
        <f t="shared" si="1"/>
        <v>37</v>
      </c>
      <c r="B8" s="22">
        <f t="shared" si="2"/>
        <v>45544</v>
      </c>
      <c r="C8" s="22">
        <f t="shared" si="3"/>
        <v>45550</v>
      </c>
      <c r="D8" s="29"/>
      <c r="E8" s="29"/>
      <c r="F8" s="29"/>
      <c r="G8" s="29"/>
      <c r="H8" s="29"/>
      <c r="I8" s="25">
        <f t="shared" si="0"/>
        <v>0</v>
      </c>
      <c r="J8" s="26"/>
      <c r="K8" s="26"/>
      <c r="L8" s="26"/>
      <c r="M8" s="26"/>
      <c r="N8" s="26"/>
    </row>
    <row r="9" spans="1:14" ht="20" customHeight="1" x14ac:dyDescent="0.2">
      <c r="A9" s="21">
        <f t="shared" si="1"/>
        <v>38</v>
      </c>
      <c r="B9" s="22">
        <f t="shared" si="2"/>
        <v>45551</v>
      </c>
      <c r="C9" s="22">
        <f t="shared" si="3"/>
        <v>45557</v>
      </c>
      <c r="D9" s="29"/>
      <c r="E9" s="29"/>
      <c r="F9" s="29"/>
      <c r="G9" s="29"/>
      <c r="H9" s="29"/>
      <c r="I9" s="25">
        <f t="shared" si="0"/>
        <v>0</v>
      </c>
      <c r="J9" s="26"/>
      <c r="K9" s="26"/>
      <c r="L9" s="26"/>
      <c r="M9" s="26"/>
      <c r="N9" s="26"/>
    </row>
    <row r="10" spans="1:14" ht="20" customHeight="1" x14ac:dyDescent="0.2">
      <c r="A10" s="21">
        <f t="shared" si="1"/>
        <v>39</v>
      </c>
      <c r="B10" s="22">
        <f t="shared" si="2"/>
        <v>45558</v>
      </c>
      <c r="C10" s="22">
        <f t="shared" si="3"/>
        <v>45564</v>
      </c>
      <c r="D10" s="29"/>
      <c r="E10" s="29"/>
      <c r="F10" s="29"/>
      <c r="G10" s="29"/>
      <c r="H10" s="29"/>
      <c r="I10" s="25">
        <f t="shared" si="0"/>
        <v>0</v>
      </c>
      <c r="J10" s="26"/>
      <c r="K10" s="26"/>
      <c r="L10" s="26"/>
      <c r="M10" s="26"/>
      <c r="N10" s="26"/>
    </row>
    <row r="11" spans="1:14" ht="20" customHeight="1" x14ac:dyDescent="0.2">
      <c r="A11" s="21">
        <f t="shared" si="1"/>
        <v>40</v>
      </c>
      <c r="B11" s="22">
        <f t="shared" si="2"/>
        <v>45565</v>
      </c>
      <c r="C11" s="22">
        <f t="shared" si="3"/>
        <v>45571</v>
      </c>
      <c r="D11" s="29"/>
      <c r="E11" s="29">
        <v>8.25</v>
      </c>
      <c r="F11" s="29">
        <v>8.25</v>
      </c>
      <c r="G11" s="29">
        <v>8.25</v>
      </c>
      <c r="H11" s="29">
        <v>8.25</v>
      </c>
      <c r="I11" s="25">
        <f t="shared" si="0"/>
        <v>33</v>
      </c>
      <c r="J11" s="26"/>
      <c r="K11" s="26"/>
      <c r="L11" s="26"/>
      <c r="M11" s="26"/>
      <c r="N11" s="26"/>
    </row>
    <row r="12" spans="1:14" ht="20" customHeight="1" x14ac:dyDescent="0.2">
      <c r="A12" s="21">
        <f t="shared" si="1"/>
        <v>41</v>
      </c>
      <c r="B12" s="22">
        <f t="shared" si="2"/>
        <v>45572</v>
      </c>
      <c r="C12" s="22">
        <f t="shared" si="3"/>
        <v>45578</v>
      </c>
      <c r="D12" s="29">
        <v>8.25</v>
      </c>
      <c r="E12" s="29">
        <v>8.25</v>
      </c>
      <c r="F12" s="29">
        <v>8.25</v>
      </c>
      <c r="G12" s="29">
        <v>8.25</v>
      </c>
      <c r="H12" s="29">
        <v>8.25</v>
      </c>
      <c r="I12" s="25">
        <f t="shared" si="0"/>
        <v>41.25</v>
      </c>
      <c r="J12" s="26"/>
      <c r="K12" s="26"/>
      <c r="L12" s="26"/>
      <c r="M12" s="26"/>
      <c r="N12" s="26"/>
    </row>
    <row r="13" spans="1:14" ht="20" customHeight="1" x14ac:dyDescent="0.2">
      <c r="A13" s="21">
        <f t="shared" si="1"/>
        <v>42</v>
      </c>
      <c r="B13" s="22">
        <f t="shared" si="2"/>
        <v>45579</v>
      </c>
      <c r="C13" s="22">
        <f t="shared" si="3"/>
        <v>45585</v>
      </c>
      <c r="D13" s="29">
        <v>8.25</v>
      </c>
      <c r="E13" s="29">
        <v>8.25</v>
      </c>
      <c r="F13" s="29">
        <v>8.25</v>
      </c>
      <c r="G13" s="29">
        <v>8.25</v>
      </c>
      <c r="H13" s="29">
        <v>8.25</v>
      </c>
      <c r="I13" s="25">
        <f t="shared" si="0"/>
        <v>41.25</v>
      </c>
      <c r="J13" s="26"/>
      <c r="K13" s="26"/>
      <c r="L13" s="26"/>
      <c r="M13" s="26"/>
      <c r="N13" s="26"/>
    </row>
    <row r="14" spans="1:14" ht="20" customHeight="1" x14ac:dyDescent="0.2">
      <c r="A14" s="21">
        <f t="shared" si="1"/>
        <v>43</v>
      </c>
      <c r="B14" s="22">
        <f t="shared" si="2"/>
        <v>45586</v>
      </c>
      <c r="C14" s="22">
        <f t="shared" si="3"/>
        <v>45592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25">
        <f t="shared" si="0"/>
        <v>0</v>
      </c>
      <c r="J14" s="33" t="s">
        <v>18</v>
      </c>
      <c r="K14" s="33" t="s">
        <v>18</v>
      </c>
      <c r="L14" s="33" t="s">
        <v>18</v>
      </c>
      <c r="M14" s="33" t="s">
        <v>18</v>
      </c>
      <c r="N14" s="33" t="s">
        <v>18</v>
      </c>
    </row>
    <row r="15" spans="1:14" ht="20" customHeight="1" x14ac:dyDescent="0.2">
      <c r="A15" s="21">
        <f t="shared" si="1"/>
        <v>44</v>
      </c>
      <c r="B15" s="22">
        <f t="shared" si="2"/>
        <v>45593</v>
      </c>
      <c r="C15" s="22">
        <f t="shared" si="3"/>
        <v>45599</v>
      </c>
      <c r="D15" s="29">
        <v>8.25</v>
      </c>
      <c r="E15" s="29">
        <v>8.25</v>
      </c>
      <c r="F15" s="29">
        <v>8.25</v>
      </c>
      <c r="G15" s="29">
        <v>8.25</v>
      </c>
      <c r="H15" s="29">
        <v>8.25</v>
      </c>
      <c r="I15" s="25">
        <f t="shared" si="0"/>
        <v>41.25</v>
      </c>
      <c r="J15" s="26"/>
      <c r="K15" s="26"/>
      <c r="L15" s="26"/>
      <c r="M15" s="26"/>
      <c r="N15" s="26"/>
    </row>
    <row r="16" spans="1:14" ht="20" customHeight="1" x14ac:dyDescent="0.2">
      <c r="A16" s="21">
        <f t="shared" si="1"/>
        <v>45</v>
      </c>
      <c r="B16" s="22">
        <f t="shared" si="2"/>
        <v>45600</v>
      </c>
      <c r="C16" s="22">
        <f t="shared" si="3"/>
        <v>45606</v>
      </c>
      <c r="D16" s="29">
        <v>8.25</v>
      </c>
      <c r="E16" s="29">
        <v>8.25</v>
      </c>
      <c r="F16" s="29">
        <v>8.25</v>
      </c>
      <c r="G16" s="29">
        <v>8.25</v>
      </c>
      <c r="H16" s="29">
        <v>8.25</v>
      </c>
      <c r="I16" s="25">
        <f t="shared" si="0"/>
        <v>41.25</v>
      </c>
      <c r="J16" s="26"/>
      <c r="K16" s="26"/>
      <c r="L16" s="26"/>
      <c r="M16" s="26"/>
      <c r="N16" s="26"/>
    </row>
    <row r="17" spans="1:14" ht="20" customHeight="1" x14ac:dyDescent="0.2">
      <c r="A17" s="21">
        <f t="shared" si="1"/>
        <v>46</v>
      </c>
      <c r="B17" s="22">
        <f t="shared" si="2"/>
        <v>45607</v>
      </c>
      <c r="C17" s="22">
        <f t="shared" si="3"/>
        <v>45613</v>
      </c>
      <c r="D17" s="29">
        <v>8.25</v>
      </c>
      <c r="E17" s="29">
        <v>8.25</v>
      </c>
      <c r="F17" s="29">
        <v>8.25</v>
      </c>
      <c r="G17" s="29">
        <v>8.25</v>
      </c>
      <c r="H17" s="29">
        <v>8.25</v>
      </c>
      <c r="I17" s="25">
        <f t="shared" si="0"/>
        <v>41.25</v>
      </c>
      <c r="J17" s="26"/>
      <c r="K17" s="26"/>
      <c r="L17" s="26"/>
      <c r="M17" s="26"/>
      <c r="N17" s="26"/>
    </row>
    <row r="18" spans="1:14" ht="20" customHeight="1" x14ac:dyDescent="0.2">
      <c r="A18" s="21">
        <f t="shared" si="1"/>
        <v>47</v>
      </c>
      <c r="B18" s="22">
        <f t="shared" si="2"/>
        <v>45614</v>
      </c>
      <c r="C18" s="22">
        <f t="shared" si="3"/>
        <v>45620</v>
      </c>
      <c r="D18" s="29">
        <v>8.25</v>
      </c>
      <c r="E18" s="29">
        <v>8.25</v>
      </c>
      <c r="F18" s="29">
        <v>8.25</v>
      </c>
      <c r="G18" s="29">
        <v>8.25</v>
      </c>
      <c r="H18" s="29">
        <v>8.25</v>
      </c>
      <c r="I18" s="25">
        <f t="shared" si="0"/>
        <v>41.25</v>
      </c>
      <c r="J18" s="26"/>
      <c r="K18" s="26"/>
      <c r="L18" s="26"/>
      <c r="M18" s="26"/>
      <c r="N18" s="26"/>
    </row>
    <row r="19" spans="1:14" ht="20" customHeight="1" x14ac:dyDescent="0.2">
      <c r="A19" s="21">
        <f t="shared" si="1"/>
        <v>48</v>
      </c>
      <c r="B19" s="22">
        <f t="shared" si="2"/>
        <v>45621</v>
      </c>
      <c r="C19" s="22">
        <f t="shared" si="3"/>
        <v>45627</v>
      </c>
      <c r="D19" s="29">
        <v>8.25</v>
      </c>
      <c r="E19" s="29">
        <v>8.25</v>
      </c>
      <c r="F19" s="29">
        <v>8.25</v>
      </c>
      <c r="G19" s="29">
        <v>8.25</v>
      </c>
      <c r="H19" s="29">
        <v>8.25</v>
      </c>
      <c r="I19" s="25">
        <f t="shared" si="0"/>
        <v>41.25</v>
      </c>
      <c r="J19" s="26"/>
      <c r="K19" s="26"/>
      <c r="L19" s="26"/>
      <c r="M19" s="26"/>
      <c r="N19" s="26"/>
    </row>
    <row r="20" spans="1:14" ht="20" customHeight="1" x14ac:dyDescent="0.2">
      <c r="A20" s="21">
        <f t="shared" si="1"/>
        <v>49</v>
      </c>
      <c r="B20" s="22">
        <f t="shared" si="2"/>
        <v>45628</v>
      </c>
      <c r="C20" s="22">
        <f t="shared" si="3"/>
        <v>45634</v>
      </c>
      <c r="D20" s="29">
        <v>8.25</v>
      </c>
      <c r="E20" s="29">
        <v>8.25</v>
      </c>
      <c r="F20" s="29">
        <v>8.25</v>
      </c>
      <c r="G20" s="29">
        <v>8.25</v>
      </c>
      <c r="H20" s="29">
        <v>8.25</v>
      </c>
      <c r="I20" s="25">
        <f t="shared" si="0"/>
        <v>41.25</v>
      </c>
      <c r="J20" s="26"/>
      <c r="K20" s="26"/>
      <c r="L20" s="26"/>
      <c r="M20" s="26"/>
      <c r="N20" s="26"/>
    </row>
    <row r="21" spans="1:14" ht="20" customHeight="1" x14ac:dyDescent="0.2">
      <c r="A21" s="21">
        <f t="shared" si="1"/>
        <v>50</v>
      </c>
      <c r="B21" s="22">
        <f t="shared" si="2"/>
        <v>45635</v>
      </c>
      <c r="C21" s="22">
        <f t="shared" si="3"/>
        <v>45641</v>
      </c>
      <c r="D21" s="29">
        <v>8.25</v>
      </c>
      <c r="E21" s="29">
        <v>8.25</v>
      </c>
      <c r="F21" s="29">
        <v>8.25</v>
      </c>
      <c r="G21" s="29">
        <v>8.25</v>
      </c>
      <c r="H21" s="29">
        <v>8.25</v>
      </c>
      <c r="I21" s="25">
        <f t="shared" si="0"/>
        <v>41.25</v>
      </c>
      <c r="J21" s="26"/>
      <c r="K21" s="26"/>
      <c r="L21" s="26"/>
      <c r="M21" s="26"/>
      <c r="N21" s="26"/>
    </row>
    <row r="22" spans="1:14" ht="20" customHeight="1" x14ac:dyDescent="0.2">
      <c r="A22" s="21">
        <f t="shared" si="1"/>
        <v>51</v>
      </c>
      <c r="B22" s="22">
        <f t="shared" si="2"/>
        <v>45642</v>
      </c>
      <c r="C22" s="22">
        <f t="shared" si="3"/>
        <v>45648</v>
      </c>
      <c r="D22" s="29">
        <v>8.25</v>
      </c>
      <c r="E22" s="29">
        <v>8.25</v>
      </c>
      <c r="F22" s="29">
        <v>8.25</v>
      </c>
      <c r="G22" s="29">
        <v>8.25</v>
      </c>
      <c r="H22" s="30">
        <v>4.75</v>
      </c>
      <c r="I22" s="25">
        <f t="shared" si="0"/>
        <v>37.75</v>
      </c>
      <c r="J22" s="26"/>
      <c r="K22" s="26"/>
      <c r="L22" s="26"/>
      <c r="M22" s="26"/>
      <c r="N22" s="31" t="s">
        <v>42</v>
      </c>
    </row>
    <row r="23" spans="1:14" ht="20" customHeight="1" x14ac:dyDescent="0.2">
      <c r="A23" s="21">
        <f t="shared" si="1"/>
        <v>52</v>
      </c>
      <c r="B23" s="22">
        <f t="shared" si="2"/>
        <v>45649</v>
      </c>
      <c r="C23" s="22">
        <f t="shared" si="3"/>
        <v>45655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5">
        <f t="shared" si="0"/>
        <v>0</v>
      </c>
      <c r="J23" s="33" t="s">
        <v>19</v>
      </c>
      <c r="K23" s="33" t="s">
        <v>19</v>
      </c>
      <c r="L23" s="33" t="s">
        <v>19</v>
      </c>
      <c r="M23" s="33" t="s">
        <v>19</v>
      </c>
      <c r="N23" s="33" t="s">
        <v>19</v>
      </c>
    </row>
    <row r="24" spans="1:14" ht="20" customHeight="1" x14ac:dyDescent="0.2">
      <c r="A24" s="21">
        <v>1</v>
      </c>
      <c r="B24" s="22">
        <f t="shared" si="2"/>
        <v>45656</v>
      </c>
      <c r="C24" s="22">
        <f t="shared" si="3"/>
        <v>45662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5">
        <f t="shared" si="0"/>
        <v>0</v>
      </c>
      <c r="J24" s="33" t="s">
        <v>19</v>
      </c>
      <c r="K24" s="33" t="s">
        <v>19</v>
      </c>
      <c r="L24" s="33" t="s">
        <v>19</v>
      </c>
      <c r="M24" s="33" t="s">
        <v>19</v>
      </c>
      <c r="N24" s="33" t="s">
        <v>19</v>
      </c>
    </row>
    <row r="25" spans="1:14" ht="20" customHeight="1" x14ac:dyDescent="0.2">
      <c r="A25" s="21">
        <f t="shared" si="1"/>
        <v>2</v>
      </c>
      <c r="B25" s="22">
        <f t="shared" si="2"/>
        <v>45663</v>
      </c>
      <c r="C25" s="22">
        <f t="shared" si="3"/>
        <v>45669</v>
      </c>
      <c r="D25" s="29">
        <v>8.25</v>
      </c>
      <c r="E25" s="29">
        <v>8.25</v>
      </c>
      <c r="F25" s="29">
        <v>8.25</v>
      </c>
      <c r="G25" s="29">
        <v>8.25</v>
      </c>
      <c r="H25" s="29">
        <v>8.25</v>
      </c>
      <c r="I25" s="25">
        <f t="shared" si="0"/>
        <v>41.25</v>
      </c>
      <c r="J25" s="26"/>
      <c r="K25" s="26"/>
      <c r="L25" s="26"/>
      <c r="M25" s="26"/>
      <c r="N25" s="26"/>
    </row>
    <row r="26" spans="1:14" ht="20" customHeight="1" x14ac:dyDescent="0.2">
      <c r="A26" s="21">
        <f t="shared" si="1"/>
        <v>3</v>
      </c>
      <c r="B26" s="22">
        <f t="shared" si="2"/>
        <v>45670</v>
      </c>
      <c r="C26" s="22">
        <f t="shared" si="3"/>
        <v>45676</v>
      </c>
      <c r="D26" s="29">
        <v>8.25</v>
      </c>
      <c r="E26" s="29">
        <v>8.25</v>
      </c>
      <c r="F26" s="29">
        <v>8.25</v>
      </c>
      <c r="G26" s="29">
        <v>8.25</v>
      </c>
      <c r="H26" s="29">
        <v>8.25</v>
      </c>
      <c r="I26" s="25">
        <f t="shared" si="0"/>
        <v>41.25</v>
      </c>
      <c r="J26" s="26"/>
      <c r="K26" s="26"/>
      <c r="L26" s="26"/>
      <c r="M26" s="26"/>
      <c r="N26" s="26"/>
    </row>
    <row r="27" spans="1:14" ht="20" customHeight="1" x14ac:dyDescent="0.2">
      <c r="A27" s="21">
        <f t="shared" si="1"/>
        <v>4</v>
      </c>
      <c r="B27" s="22">
        <f t="shared" si="2"/>
        <v>45677</v>
      </c>
      <c r="C27" s="22">
        <f t="shared" si="3"/>
        <v>45683</v>
      </c>
      <c r="D27" s="29">
        <v>8.25</v>
      </c>
      <c r="E27" s="29">
        <v>8.25</v>
      </c>
      <c r="F27" s="29">
        <v>8.25</v>
      </c>
      <c r="G27" s="29">
        <v>8.25</v>
      </c>
      <c r="H27" s="29">
        <v>8.25</v>
      </c>
      <c r="I27" s="25">
        <f t="shared" si="0"/>
        <v>41.25</v>
      </c>
      <c r="J27" s="26"/>
      <c r="K27" s="26"/>
      <c r="L27" s="26"/>
      <c r="M27" s="26"/>
      <c r="N27" s="26"/>
    </row>
    <row r="28" spans="1:14" ht="20" customHeight="1" x14ac:dyDescent="0.2">
      <c r="A28" s="21">
        <f t="shared" si="1"/>
        <v>5</v>
      </c>
      <c r="B28" s="22">
        <f t="shared" si="2"/>
        <v>45684</v>
      </c>
      <c r="C28" s="22">
        <f t="shared" si="3"/>
        <v>45690</v>
      </c>
      <c r="D28" s="29">
        <v>8.25</v>
      </c>
      <c r="E28" s="29">
        <v>8.25</v>
      </c>
      <c r="F28" s="29">
        <v>8.25</v>
      </c>
      <c r="G28" s="29">
        <v>8.25</v>
      </c>
      <c r="H28" s="29">
        <v>8.25</v>
      </c>
      <c r="I28" s="25">
        <f t="shared" si="0"/>
        <v>41.25</v>
      </c>
      <c r="J28" s="26"/>
      <c r="K28" s="26"/>
      <c r="L28" s="26"/>
      <c r="M28" s="26"/>
      <c r="N28" s="26"/>
    </row>
    <row r="29" spans="1:14" ht="20" customHeight="1" x14ac:dyDescent="0.2">
      <c r="A29" s="21">
        <f t="shared" si="1"/>
        <v>6</v>
      </c>
      <c r="B29" s="22">
        <f t="shared" si="2"/>
        <v>45691</v>
      </c>
      <c r="C29" s="22">
        <f t="shared" si="3"/>
        <v>45697</v>
      </c>
      <c r="D29" s="29">
        <v>8.25</v>
      </c>
      <c r="E29" s="29">
        <v>8.25</v>
      </c>
      <c r="F29" s="29">
        <v>8.25</v>
      </c>
      <c r="G29" s="29">
        <v>8.25</v>
      </c>
      <c r="H29" s="29">
        <v>8.25</v>
      </c>
      <c r="I29" s="25">
        <f t="shared" si="0"/>
        <v>41.25</v>
      </c>
      <c r="J29" s="26"/>
      <c r="K29" s="26"/>
      <c r="L29" s="26"/>
      <c r="M29" s="26"/>
      <c r="N29" s="26"/>
    </row>
    <row r="30" spans="1:14" ht="20" customHeight="1" x14ac:dyDescent="0.2">
      <c r="A30" s="21">
        <f t="shared" si="1"/>
        <v>7</v>
      </c>
      <c r="B30" s="22">
        <f t="shared" si="2"/>
        <v>45698</v>
      </c>
      <c r="C30" s="22">
        <f t="shared" si="3"/>
        <v>45704</v>
      </c>
      <c r="D30" s="29">
        <v>8.25</v>
      </c>
      <c r="E30" s="29">
        <v>8.25</v>
      </c>
      <c r="F30" s="29">
        <v>8.25</v>
      </c>
      <c r="G30" s="29">
        <v>8.25</v>
      </c>
      <c r="H30" s="29">
        <v>8.25</v>
      </c>
      <c r="I30" s="25">
        <f t="shared" si="0"/>
        <v>41.25</v>
      </c>
      <c r="J30" s="26"/>
      <c r="K30" s="26"/>
      <c r="L30" s="26"/>
      <c r="M30" s="26"/>
      <c r="N30" s="26"/>
    </row>
    <row r="31" spans="1:14" ht="20" customHeight="1" x14ac:dyDescent="0.2">
      <c r="A31" s="21">
        <f t="shared" si="1"/>
        <v>8</v>
      </c>
      <c r="B31" s="22">
        <f t="shared" si="2"/>
        <v>45705</v>
      </c>
      <c r="C31" s="22">
        <f>B31+6</f>
        <v>45711</v>
      </c>
      <c r="D31" s="29">
        <v>8.25</v>
      </c>
      <c r="E31" s="29">
        <v>8.25</v>
      </c>
      <c r="F31" s="29">
        <v>8.25</v>
      </c>
      <c r="G31" s="29">
        <v>8.25</v>
      </c>
      <c r="H31" s="29">
        <v>8.25</v>
      </c>
      <c r="I31" s="25">
        <f t="shared" si="0"/>
        <v>41.25</v>
      </c>
      <c r="J31" s="26"/>
      <c r="K31" s="26"/>
      <c r="L31" s="26"/>
      <c r="M31" s="26"/>
      <c r="N31" s="26"/>
    </row>
    <row r="32" spans="1:14" ht="20" customHeight="1" x14ac:dyDescent="0.2">
      <c r="A32" s="21">
        <f t="shared" si="1"/>
        <v>9</v>
      </c>
      <c r="B32" s="22">
        <f t="shared" si="2"/>
        <v>45712</v>
      </c>
      <c r="C32" s="22">
        <f t="shared" si="3"/>
        <v>45718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25">
        <f t="shared" si="0"/>
        <v>0</v>
      </c>
      <c r="J32" s="33" t="s">
        <v>37</v>
      </c>
      <c r="K32" s="33" t="s">
        <v>37</v>
      </c>
      <c r="L32" s="33" t="s">
        <v>37</v>
      </c>
      <c r="M32" s="33" t="s">
        <v>37</v>
      </c>
      <c r="N32" s="33" t="s">
        <v>37</v>
      </c>
    </row>
    <row r="33" spans="1:14" ht="20" customHeight="1" x14ac:dyDescent="0.2">
      <c r="A33" s="21">
        <f t="shared" si="1"/>
        <v>10</v>
      </c>
      <c r="B33" s="22">
        <f t="shared" si="2"/>
        <v>45719</v>
      </c>
      <c r="C33" s="22">
        <f t="shared" si="3"/>
        <v>45725</v>
      </c>
      <c r="D33" s="29">
        <v>8.25</v>
      </c>
      <c r="E33" s="29">
        <v>8.25</v>
      </c>
      <c r="F33" s="29">
        <v>8.25</v>
      </c>
      <c r="G33" s="29">
        <v>8.25</v>
      </c>
      <c r="H33" s="29">
        <v>8.25</v>
      </c>
      <c r="I33" s="25">
        <f t="shared" si="0"/>
        <v>41.25</v>
      </c>
      <c r="J33" s="26"/>
      <c r="K33" s="26"/>
      <c r="L33" s="26"/>
      <c r="M33" s="26"/>
      <c r="N33" s="26"/>
    </row>
    <row r="34" spans="1:14" ht="20" customHeight="1" x14ac:dyDescent="0.2">
      <c r="A34" s="21">
        <f t="shared" si="1"/>
        <v>11</v>
      </c>
      <c r="B34" s="22">
        <f t="shared" si="2"/>
        <v>45726</v>
      </c>
      <c r="C34" s="22">
        <f t="shared" si="3"/>
        <v>45732</v>
      </c>
      <c r="D34" s="29">
        <v>8.25</v>
      </c>
      <c r="E34" s="29">
        <v>8.25</v>
      </c>
      <c r="F34" s="29">
        <v>8.25</v>
      </c>
      <c r="G34" s="29">
        <v>8.25</v>
      </c>
      <c r="H34" s="29">
        <v>8.25</v>
      </c>
      <c r="I34" s="25">
        <f t="shared" si="0"/>
        <v>41.25</v>
      </c>
      <c r="J34" s="26"/>
      <c r="K34" s="26"/>
      <c r="L34" s="26"/>
      <c r="M34" s="26"/>
      <c r="N34" s="26"/>
    </row>
    <row r="35" spans="1:14" ht="20" customHeight="1" x14ac:dyDescent="0.2">
      <c r="A35" s="21">
        <f t="shared" si="1"/>
        <v>12</v>
      </c>
      <c r="B35" s="22">
        <f t="shared" si="2"/>
        <v>45733</v>
      </c>
      <c r="C35" s="22">
        <f t="shared" si="3"/>
        <v>45739</v>
      </c>
      <c r="D35" s="29">
        <v>8.25</v>
      </c>
      <c r="E35" s="29">
        <v>8.25</v>
      </c>
      <c r="F35" s="29">
        <v>8.25</v>
      </c>
      <c r="G35" s="29">
        <v>8.25</v>
      </c>
      <c r="H35" s="29">
        <v>8.25</v>
      </c>
      <c r="I35" s="25">
        <f t="shared" si="0"/>
        <v>41.25</v>
      </c>
      <c r="J35" s="26"/>
      <c r="K35" s="26"/>
      <c r="L35" s="26"/>
      <c r="M35" s="26"/>
      <c r="N35" s="26"/>
    </row>
    <row r="36" spans="1:14" ht="20" customHeight="1" x14ac:dyDescent="0.2">
      <c r="A36" s="21">
        <f t="shared" si="1"/>
        <v>13</v>
      </c>
      <c r="B36" s="22">
        <f t="shared" si="2"/>
        <v>45740</v>
      </c>
      <c r="C36" s="22">
        <f t="shared" si="3"/>
        <v>45746</v>
      </c>
      <c r="D36" s="29">
        <v>8.25</v>
      </c>
      <c r="E36" s="29">
        <v>8.25</v>
      </c>
      <c r="F36" s="29">
        <v>8.25</v>
      </c>
      <c r="G36" s="29">
        <v>8.25</v>
      </c>
      <c r="H36" s="29">
        <v>8.25</v>
      </c>
      <c r="I36" s="25">
        <f t="shared" si="0"/>
        <v>41.25</v>
      </c>
      <c r="J36" s="26"/>
      <c r="K36" s="26"/>
      <c r="L36" s="26"/>
      <c r="M36" s="26"/>
      <c r="N36" s="28"/>
    </row>
    <row r="37" spans="1:14" ht="20" customHeight="1" x14ac:dyDescent="0.2">
      <c r="A37" s="21">
        <f t="shared" si="1"/>
        <v>14</v>
      </c>
      <c r="B37" s="22">
        <f t="shared" si="2"/>
        <v>45747</v>
      </c>
      <c r="C37" s="22">
        <f t="shared" si="3"/>
        <v>45753</v>
      </c>
      <c r="D37" s="29">
        <v>8.25</v>
      </c>
      <c r="E37" s="29">
        <v>8.25</v>
      </c>
      <c r="F37" s="29">
        <v>8.25</v>
      </c>
      <c r="G37" s="29">
        <v>8.25</v>
      </c>
      <c r="H37" s="29">
        <v>8.25</v>
      </c>
      <c r="I37" s="25">
        <f t="shared" si="0"/>
        <v>41.25</v>
      </c>
      <c r="J37" s="26"/>
      <c r="K37" s="26"/>
      <c r="L37" s="26"/>
      <c r="M37" s="26"/>
      <c r="N37" s="28"/>
    </row>
    <row r="38" spans="1:14" ht="20" customHeight="1" x14ac:dyDescent="0.2">
      <c r="A38" s="21">
        <f t="shared" si="1"/>
        <v>15</v>
      </c>
      <c r="B38" s="22">
        <f t="shared" si="2"/>
        <v>45754</v>
      </c>
      <c r="C38" s="22">
        <f t="shared" si="3"/>
        <v>45760</v>
      </c>
      <c r="D38" s="29">
        <v>8.25</v>
      </c>
      <c r="E38" s="29">
        <v>8.25</v>
      </c>
      <c r="F38" s="29">
        <v>8.25</v>
      </c>
      <c r="G38" s="29">
        <v>8.25</v>
      </c>
      <c r="H38" s="29">
        <v>8.25</v>
      </c>
      <c r="I38" s="25">
        <f t="shared" si="0"/>
        <v>41.25</v>
      </c>
      <c r="J38" s="26"/>
      <c r="K38" s="26"/>
      <c r="L38" s="26"/>
      <c r="M38" s="26"/>
      <c r="N38" s="28"/>
    </row>
    <row r="39" spans="1:14" ht="20" customHeight="1" x14ac:dyDescent="0.2">
      <c r="A39" s="21">
        <f t="shared" si="1"/>
        <v>16</v>
      </c>
      <c r="B39" s="22">
        <f t="shared" si="2"/>
        <v>45761</v>
      </c>
      <c r="C39" s="22">
        <f t="shared" si="3"/>
        <v>45767</v>
      </c>
      <c r="D39" s="29">
        <v>8.25</v>
      </c>
      <c r="E39" s="29">
        <v>8.25</v>
      </c>
      <c r="F39" s="29">
        <v>8.25</v>
      </c>
      <c r="G39" s="29">
        <v>8.25</v>
      </c>
      <c r="H39" s="29">
        <v>8.25</v>
      </c>
      <c r="I39" s="25">
        <f t="shared" si="0"/>
        <v>41.25</v>
      </c>
      <c r="J39" s="26"/>
      <c r="K39" s="26"/>
      <c r="L39" s="26"/>
      <c r="M39" s="26"/>
      <c r="N39" s="32" t="s">
        <v>36</v>
      </c>
    </row>
    <row r="40" spans="1:14" ht="20" customHeight="1" x14ac:dyDescent="0.2">
      <c r="A40" s="21">
        <f t="shared" si="1"/>
        <v>17</v>
      </c>
      <c r="B40" s="22">
        <f t="shared" si="2"/>
        <v>45768</v>
      </c>
      <c r="C40" s="22">
        <f t="shared" si="3"/>
        <v>45774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25">
        <f t="shared" si="0"/>
        <v>0</v>
      </c>
      <c r="J40" s="33" t="s">
        <v>44</v>
      </c>
      <c r="K40" s="33" t="s">
        <v>22</v>
      </c>
      <c r="L40" s="33" t="s">
        <v>22</v>
      </c>
      <c r="M40" s="33" t="s">
        <v>22</v>
      </c>
      <c r="N40" s="33" t="s">
        <v>22</v>
      </c>
    </row>
    <row r="41" spans="1:14" ht="20" customHeight="1" x14ac:dyDescent="0.2">
      <c r="A41" s="21">
        <f t="shared" si="1"/>
        <v>18</v>
      </c>
      <c r="B41" s="22">
        <f t="shared" si="2"/>
        <v>45775</v>
      </c>
      <c r="C41" s="22">
        <f t="shared" si="3"/>
        <v>45781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25">
        <f t="shared" si="0"/>
        <v>0</v>
      </c>
      <c r="J41" s="33" t="s">
        <v>22</v>
      </c>
      <c r="K41" s="33" t="s">
        <v>22</v>
      </c>
      <c r="L41" s="33" t="s">
        <v>22</v>
      </c>
      <c r="M41" s="33" t="s">
        <v>22</v>
      </c>
      <c r="N41" s="33" t="s">
        <v>22</v>
      </c>
    </row>
    <row r="42" spans="1:14" ht="20" customHeight="1" x14ac:dyDescent="0.2">
      <c r="A42" s="21">
        <f t="shared" si="1"/>
        <v>19</v>
      </c>
      <c r="B42" s="22">
        <f t="shared" si="2"/>
        <v>45782</v>
      </c>
      <c r="C42" s="22">
        <f t="shared" si="3"/>
        <v>45788</v>
      </c>
      <c r="D42" s="34">
        <v>0</v>
      </c>
      <c r="E42" s="29">
        <v>8.25</v>
      </c>
      <c r="F42" s="29">
        <v>8.25</v>
      </c>
      <c r="G42" s="29">
        <v>8.25</v>
      </c>
      <c r="H42" s="29">
        <v>8.25</v>
      </c>
      <c r="I42" s="25">
        <f t="shared" si="0"/>
        <v>33</v>
      </c>
      <c r="J42" s="33" t="s">
        <v>38</v>
      </c>
      <c r="K42" s="26"/>
      <c r="L42" s="26"/>
      <c r="M42" s="26"/>
      <c r="N42" s="26"/>
    </row>
    <row r="43" spans="1:14" ht="20" customHeight="1" x14ac:dyDescent="0.2">
      <c r="A43" s="21">
        <f t="shared" si="1"/>
        <v>20</v>
      </c>
      <c r="B43" s="22">
        <f t="shared" si="2"/>
        <v>45789</v>
      </c>
      <c r="C43" s="22">
        <f t="shared" si="3"/>
        <v>45795</v>
      </c>
      <c r="D43" s="29">
        <v>8.25</v>
      </c>
      <c r="E43" s="29">
        <v>8.25</v>
      </c>
      <c r="F43" s="29">
        <v>8.25</v>
      </c>
      <c r="G43" s="29">
        <v>8.25</v>
      </c>
      <c r="H43" s="29">
        <v>8.25</v>
      </c>
      <c r="I43" s="25">
        <f t="shared" si="0"/>
        <v>41.25</v>
      </c>
      <c r="J43" s="26"/>
      <c r="K43" s="27"/>
      <c r="L43" s="26"/>
      <c r="M43" s="26"/>
      <c r="N43" s="26"/>
    </row>
    <row r="44" spans="1:14" ht="20" customHeight="1" x14ac:dyDescent="0.2">
      <c r="A44" s="21">
        <f t="shared" si="1"/>
        <v>21</v>
      </c>
      <c r="B44" s="22">
        <f t="shared" si="2"/>
        <v>45796</v>
      </c>
      <c r="C44" s="22">
        <f t="shared" si="3"/>
        <v>45802</v>
      </c>
      <c r="D44" s="29">
        <v>8.25</v>
      </c>
      <c r="E44" s="29">
        <v>8.25</v>
      </c>
      <c r="F44" s="29">
        <v>8.25</v>
      </c>
      <c r="G44" s="29">
        <v>8.25</v>
      </c>
      <c r="H44" s="29">
        <v>8.25</v>
      </c>
      <c r="I44" s="25">
        <f t="shared" si="0"/>
        <v>41.25</v>
      </c>
      <c r="J44" s="26"/>
      <c r="K44" s="27"/>
      <c r="L44" s="26"/>
      <c r="M44" s="26"/>
      <c r="N44" s="26"/>
    </row>
    <row r="45" spans="1:14" ht="20" customHeight="1" x14ac:dyDescent="0.2">
      <c r="A45" s="21">
        <f t="shared" si="1"/>
        <v>22</v>
      </c>
      <c r="B45" s="22">
        <f t="shared" si="2"/>
        <v>45803</v>
      </c>
      <c r="C45" s="22">
        <f t="shared" si="3"/>
        <v>45809</v>
      </c>
      <c r="D45" s="29">
        <v>8.25</v>
      </c>
      <c r="E45" s="29">
        <v>8.25</v>
      </c>
      <c r="F45" s="29">
        <v>8.25</v>
      </c>
      <c r="G45" s="34">
        <v>0</v>
      </c>
      <c r="H45" s="34">
        <v>0</v>
      </c>
      <c r="I45" s="25">
        <f t="shared" si="0"/>
        <v>24.75</v>
      </c>
      <c r="J45" s="26"/>
      <c r="K45" s="26"/>
      <c r="L45" s="26"/>
      <c r="M45" s="33" t="s">
        <v>41</v>
      </c>
      <c r="N45" s="33" t="s">
        <v>57</v>
      </c>
    </row>
    <row r="46" spans="1:14" ht="20" customHeight="1" x14ac:dyDescent="0.2">
      <c r="A46" s="21">
        <f t="shared" si="1"/>
        <v>23</v>
      </c>
      <c r="B46" s="22">
        <f t="shared" si="2"/>
        <v>45810</v>
      </c>
      <c r="C46" s="22">
        <f t="shared" si="3"/>
        <v>45816</v>
      </c>
      <c r="D46" s="29">
        <v>8.25</v>
      </c>
      <c r="E46" s="29">
        <v>8.25</v>
      </c>
      <c r="F46" s="29">
        <v>8.25</v>
      </c>
      <c r="G46" s="29">
        <v>8.25</v>
      </c>
      <c r="H46" s="29">
        <v>8.25</v>
      </c>
      <c r="I46" s="25">
        <f t="shared" si="0"/>
        <v>41.25</v>
      </c>
      <c r="J46" s="26"/>
      <c r="K46" s="26"/>
      <c r="L46" s="26"/>
      <c r="M46" s="26"/>
      <c r="N46" s="26"/>
    </row>
    <row r="47" spans="1:14" ht="20" customHeight="1" x14ac:dyDescent="0.2">
      <c r="A47" s="21">
        <f t="shared" si="1"/>
        <v>24</v>
      </c>
      <c r="B47" s="22">
        <f t="shared" si="2"/>
        <v>45817</v>
      </c>
      <c r="C47" s="22">
        <f t="shared" si="3"/>
        <v>45823</v>
      </c>
      <c r="D47" s="34">
        <v>0</v>
      </c>
      <c r="E47" s="29">
        <v>8.25</v>
      </c>
      <c r="F47" s="29">
        <v>8.25</v>
      </c>
      <c r="G47" s="29">
        <v>8.25</v>
      </c>
      <c r="H47" s="29">
        <v>8.25</v>
      </c>
      <c r="I47" s="25">
        <f t="shared" si="0"/>
        <v>33</v>
      </c>
      <c r="J47" s="33" t="s">
        <v>45</v>
      </c>
      <c r="K47" s="26"/>
      <c r="L47" s="26"/>
      <c r="M47" s="26"/>
      <c r="N47" s="26"/>
    </row>
    <row r="48" spans="1:14" ht="20" customHeight="1" x14ac:dyDescent="0.2">
      <c r="A48" s="21">
        <f t="shared" si="1"/>
        <v>25</v>
      </c>
      <c r="B48" s="22">
        <f t="shared" si="2"/>
        <v>45824</v>
      </c>
      <c r="C48" s="22">
        <f t="shared" si="3"/>
        <v>45830</v>
      </c>
      <c r="D48" s="29">
        <v>8.25</v>
      </c>
      <c r="E48" s="29">
        <v>8.25</v>
      </c>
      <c r="F48" s="29">
        <v>8.25</v>
      </c>
      <c r="G48" s="29">
        <v>8.25</v>
      </c>
      <c r="H48" s="29">
        <v>8.25</v>
      </c>
      <c r="I48" s="25">
        <f t="shared" si="0"/>
        <v>41.25</v>
      </c>
      <c r="J48" s="26"/>
      <c r="K48" s="26"/>
      <c r="L48" s="26"/>
      <c r="M48" s="26"/>
      <c r="N48" s="26"/>
    </row>
    <row r="49" spans="1:14" ht="20" customHeight="1" x14ac:dyDescent="0.2">
      <c r="A49" s="21">
        <f t="shared" si="1"/>
        <v>26</v>
      </c>
      <c r="B49" s="22">
        <f t="shared" si="2"/>
        <v>45831</v>
      </c>
      <c r="C49" s="22">
        <f t="shared" si="3"/>
        <v>45837</v>
      </c>
      <c r="D49" s="29">
        <v>8.25</v>
      </c>
      <c r="E49" s="29">
        <v>8.25</v>
      </c>
      <c r="F49" s="29">
        <v>8.25</v>
      </c>
      <c r="G49" s="29">
        <v>8.25</v>
      </c>
      <c r="H49" s="29">
        <v>8.25</v>
      </c>
      <c r="I49" s="25">
        <f t="shared" si="0"/>
        <v>41.25</v>
      </c>
      <c r="J49" s="26"/>
      <c r="K49" s="26"/>
      <c r="L49" s="26"/>
      <c r="M49" s="26"/>
      <c r="N49" s="26"/>
    </row>
    <row r="50" spans="1:14" ht="20" customHeight="1" x14ac:dyDescent="0.2">
      <c r="A50" s="21">
        <f t="shared" si="1"/>
        <v>27</v>
      </c>
      <c r="B50" s="22">
        <f t="shared" si="2"/>
        <v>45838</v>
      </c>
      <c r="C50" s="22">
        <f t="shared" si="3"/>
        <v>45844</v>
      </c>
      <c r="D50" s="29">
        <v>8.25</v>
      </c>
      <c r="E50" s="29">
        <v>8.25</v>
      </c>
      <c r="F50" s="29">
        <v>8.25</v>
      </c>
      <c r="G50" s="29">
        <v>8.25</v>
      </c>
      <c r="H50" s="30">
        <v>4.75</v>
      </c>
      <c r="I50" s="25">
        <f t="shared" si="0"/>
        <v>37.75</v>
      </c>
      <c r="J50" s="26"/>
      <c r="K50" s="26"/>
      <c r="L50" s="26"/>
      <c r="M50" s="26"/>
      <c r="N50" s="31" t="s">
        <v>42</v>
      </c>
    </row>
    <row r="51" spans="1:14" ht="20" customHeight="1" x14ac:dyDescent="0.2">
      <c r="A51" s="21">
        <f t="shared" si="1"/>
        <v>28</v>
      </c>
      <c r="B51" s="22">
        <f t="shared" si="2"/>
        <v>45845</v>
      </c>
      <c r="C51" s="22">
        <f t="shared" si="3"/>
        <v>45851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25">
        <f t="shared" si="0"/>
        <v>0</v>
      </c>
      <c r="J51" s="33" t="s">
        <v>17</v>
      </c>
      <c r="K51" s="33" t="s">
        <v>17</v>
      </c>
      <c r="L51" s="33" t="s">
        <v>17</v>
      </c>
      <c r="M51" s="33" t="s">
        <v>17</v>
      </c>
      <c r="N51" s="33" t="s">
        <v>17</v>
      </c>
    </row>
    <row r="52" spans="1:14" ht="20" customHeight="1" x14ac:dyDescent="0.2">
      <c r="A52" s="21">
        <f t="shared" si="1"/>
        <v>29</v>
      </c>
      <c r="B52" s="22">
        <f t="shared" si="2"/>
        <v>45852</v>
      </c>
      <c r="C52" s="22">
        <f t="shared" si="3"/>
        <v>45858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25">
        <f t="shared" si="0"/>
        <v>0</v>
      </c>
      <c r="J52" s="33" t="s">
        <v>17</v>
      </c>
      <c r="K52" s="33" t="s">
        <v>17</v>
      </c>
      <c r="L52" s="33" t="s">
        <v>17</v>
      </c>
      <c r="M52" s="33" t="s">
        <v>17</v>
      </c>
      <c r="N52" s="33" t="s">
        <v>17</v>
      </c>
    </row>
    <row r="53" spans="1:14" ht="20" customHeight="1" x14ac:dyDescent="0.2">
      <c r="A53" s="21">
        <f t="shared" si="1"/>
        <v>30</v>
      </c>
      <c r="B53" s="22">
        <f t="shared" si="2"/>
        <v>45859</v>
      </c>
      <c r="C53" s="22">
        <f t="shared" si="3"/>
        <v>45865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25">
        <f t="shared" si="0"/>
        <v>0</v>
      </c>
      <c r="J53" s="33" t="s">
        <v>17</v>
      </c>
      <c r="K53" s="33" t="s">
        <v>17</v>
      </c>
      <c r="L53" s="33" t="s">
        <v>17</v>
      </c>
      <c r="M53" s="33" t="s">
        <v>17</v>
      </c>
      <c r="N53" s="33" t="s">
        <v>17</v>
      </c>
    </row>
    <row r="54" spans="1:14" ht="20" customHeight="1" x14ac:dyDescent="0.2">
      <c r="A54" s="21">
        <f>A53+1</f>
        <v>31</v>
      </c>
      <c r="B54" s="22">
        <f t="shared" si="2"/>
        <v>45866</v>
      </c>
      <c r="C54" s="22">
        <f t="shared" si="3"/>
        <v>45872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25">
        <f t="shared" si="0"/>
        <v>0</v>
      </c>
      <c r="J54" s="33" t="s">
        <v>17</v>
      </c>
      <c r="K54" s="33" t="s">
        <v>17</v>
      </c>
      <c r="L54" s="33" t="s">
        <v>17</v>
      </c>
      <c r="M54" s="33" t="s">
        <v>17</v>
      </c>
      <c r="N54" s="33" t="s">
        <v>17</v>
      </c>
    </row>
    <row r="55" spans="1:14" ht="20" customHeight="1" x14ac:dyDescent="0.2">
      <c r="A55" s="21">
        <f t="shared" ref="A55:A61" si="4">A54+1</f>
        <v>32</v>
      </c>
      <c r="B55" s="22">
        <f t="shared" si="2"/>
        <v>45873</v>
      </c>
      <c r="C55" s="22">
        <f t="shared" si="3"/>
        <v>45879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25">
        <f t="shared" ref="I55:I62" si="5">SUM(D55:H55)</f>
        <v>0</v>
      </c>
      <c r="J55" s="33" t="s">
        <v>17</v>
      </c>
      <c r="K55" s="33" t="s">
        <v>17</v>
      </c>
      <c r="L55" s="33" t="s">
        <v>17</v>
      </c>
      <c r="M55" s="33" t="s">
        <v>17</v>
      </c>
      <c r="N55" s="33" t="s">
        <v>17</v>
      </c>
    </row>
    <row r="56" spans="1:14" ht="20" customHeight="1" x14ac:dyDescent="0.2">
      <c r="A56" s="21">
        <f t="shared" si="4"/>
        <v>33</v>
      </c>
      <c r="B56" s="22">
        <f t="shared" si="2"/>
        <v>45880</v>
      </c>
      <c r="C56" s="22">
        <f t="shared" si="3"/>
        <v>45886</v>
      </c>
      <c r="D56" s="34">
        <v>0</v>
      </c>
      <c r="E56" s="34">
        <v>0</v>
      </c>
      <c r="F56" s="34">
        <v>0</v>
      </c>
      <c r="G56" s="29">
        <v>8.25</v>
      </c>
      <c r="H56" s="29">
        <v>8.25</v>
      </c>
      <c r="I56" s="25">
        <f t="shared" si="5"/>
        <v>16.5</v>
      </c>
      <c r="J56" s="33" t="s">
        <v>17</v>
      </c>
      <c r="K56" s="33" t="s">
        <v>17</v>
      </c>
      <c r="L56" s="33" t="s">
        <v>17</v>
      </c>
      <c r="M56" s="26"/>
      <c r="N56" s="26"/>
    </row>
    <row r="57" spans="1:14" ht="20" customHeight="1" x14ac:dyDescent="0.2">
      <c r="A57" s="21">
        <f t="shared" si="4"/>
        <v>34</v>
      </c>
      <c r="B57" s="22">
        <f t="shared" si="2"/>
        <v>45887</v>
      </c>
      <c r="C57" s="22">
        <f t="shared" si="3"/>
        <v>45893</v>
      </c>
      <c r="D57" s="29">
        <v>8.25</v>
      </c>
      <c r="E57" s="29">
        <v>8.25</v>
      </c>
      <c r="F57" s="29">
        <v>8.25</v>
      </c>
      <c r="G57" s="29">
        <v>8.25</v>
      </c>
      <c r="H57" s="29">
        <v>8.25</v>
      </c>
      <c r="I57" s="25">
        <f t="shared" si="5"/>
        <v>41.25</v>
      </c>
      <c r="J57" s="26"/>
      <c r="K57" s="26"/>
      <c r="L57" s="26"/>
      <c r="M57" s="26"/>
      <c r="N57" s="26"/>
    </row>
    <row r="58" spans="1:14" ht="20" customHeight="1" x14ac:dyDescent="0.2">
      <c r="A58" s="21">
        <f t="shared" si="4"/>
        <v>35</v>
      </c>
      <c r="B58" s="22">
        <f t="shared" si="2"/>
        <v>45894</v>
      </c>
      <c r="C58" s="22">
        <f t="shared" si="3"/>
        <v>45900</v>
      </c>
      <c r="D58" s="29">
        <v>8.25</v>
      </c>
      <c r="E58" s="29">
        <v>8.25</v>
      </c>
      <c r="F58" s="29">
        <v>8.25</v>
      </c>
      <c r="G58" s="29">
        <v>8.25</v>
      </c>
      <c r="H58" s="29">
        <v>8.25</v>
      </c>
      <c r="I58" s="25">
        <f t="shared" si="5"/>
        <v>41.25</v>
      </c>
      <c r="J58" s="26"/>
      <c r="K58" s="26"/>
      <c r="L58" s="26"/>
      <c r="M58" s="26"/>
      <c r="N58" s="26"/>
    </row>
    <row r="59" spans="1:14" ht="20" customHeight="1" x14ac:dyDescent="0.2">
      <c r="A59" s="21">
        <f t="shared" si="4"/>
        <v>36</v>
      </c>
      <c r="B59" s="22">
        <f t="shared" si="2"/>
        <v>45901</v>
      </c>
      <c r="C59" s="22">
        <f t="shared" si="3"/>
        <v>45907</v>
      </c>
      <c r="D59" s="29">
        <v>8.25</v>
      </c>
      <c r="E59" s="29">
        <v>8.25</v>
      </c>
      <c r="F59" s="29">
        <v>8.25</v>
      </c>
      <c r="G59" s="29">
        <v>8.25</v>
      </c>
      <c r="H59" s="29">
        <v>8.25</v>
      </c>
      <c r="I59" s="25">
        <f t="shared" si="5"/>
        <v>41.25</v>
      </c>
      <c r="J59" s="26"/>
      <c r="K59" s="26"/>
      <c r="L59" s="26"/>
      <c r="M59" s="26"/>
      <c r="N59" s="26"/>
    </row>
    <row r="60" spans="1:14" ht="20" customHeight="1" x14ac:dyDescent="0.2">
      <c r="A60" s="21">
        <f t="shared" si="4"/>
        <v>37</v>
      </c>
      <c r="B60" s="22">
        <f t="shared" si="2"/>
        <v>45908</v>
      </c>
      <c r="C60" s="22">
        <f t="shared" si="3"/>
        <v>45914</v>
      </c>
      <c r="D60" s="29">
        <v>8.25</v>
      </c>
      <c r="E60" s="29">
        <v>8.25</v>
      </c>
      <c r="F60" s="29">
        <v>8.25</v>
      </c>
      <c r="G60" s="29">
        <v>8.25</v>
      </c>
      <c r="H60" s="29">
        <v>8.25</v>
      </c>
      <c r="I60" s="25">
        <f t="shared" si="5"/>
        <v>41.25</v>
      </c>
      <c r="J60" s="26"/>
      <c r="K60" s="26"/>
      <c r="L60" s="26"/>
      <c r="M60" s="26"/>
      <c r="N60" s="26"/>
    </row>
    <row r="61" spans="1:14" ht="20" customHeight="1" x14ac:dyDescent="0.2">
      <c r="A61" s="21">
        <f t="shared" si="4"/>
        <v>38</v>
      </c>
      <c r="B61" s="22">
        <f t="shared" si="2"/>
        <v>45915</v>
      </c>
      <c r="C61" s="22">
        <f t="shared" si="3"/>
        <v>45921</v>
      </c>
      <c r="D61" s="29">
        <v>8.25</v>
      </c>
      <c r="E61" s="29">
        <v>8.25</v>
      </c>
      <c r="F61" s="29">
        <v>8.25</v>
      </c>
      <c r="G61" s="29">
        <v>8.25</v>
      </c>
      <c r="H61" s="29">
        <v>8.25</v>
      </c>
      <c r="I61" s="25">
        <f t="shared" si="5"/>
        <v>41.25</v>
      </c>
      <c r="J61" s="26"/>
      <c r="K61" s="26"/>
      <c r="L61" s="26"/>
      <c r="M61" s="26"/>
      <c r="N61" s="26"/>
    </row>
    <row r="62" spans="1:14" ht="20" customHeight="1" x14ac:dyDescent="0.2">
      <c r="A62" s="21">
        <f>A61+1</f>
        <v>39</v>
      </c>
      <c r="B62" s="22">
        <f t="shared" si="2"/>
        <v>45922</v>
      </c>
      <c r="C62" s="22">
        <f t="shared" si="3"/>
        <v>45928</v>
      </c>
      <c r="D62" s="29">
        <v>8.25</v>
      </c>
      <c r="E62" s="29">
        <v>8.25</v>
      </c>
      <c r="F62" s="29">
        <v>8.25</v>
      </c>
      <c r="G62" s="29">
        <v>8.25</v>
      </c>
      <c r="H62" s="29">
        <v>8.25</v>
      </c>
      <c r="I62" s="25">
        <f t="shared" si="5"/>
        <v>41.25</v>
      </c>
      <c r="J62" s="26"/>
      <c r="K62" s="26"/>
      <c r="L62" s="26"/>
      <c r="M62" s="26"/>
      <c r="N62" s="26"/>
    </row>
    <row r="63" spans="1:14" ht="40" customHeight="1" x14ac:dyDescent="0.2">
      <c r="E63" s="98" t="s">
        <v>33</v>
      </c>
      <c r="F63" s="96">
        <v>45566</v>
      </c>
      <c r="G63" s="96" t="s">
        <v>34</v>
      </c>
      <c r="H63" s="96">
        <v>45930</v>
      </c>
      <c r="I63" s="89">
        <f>SUM(I7:I62)+H66+H67+H68</f>
        <v>1658.25</v>
      </c>
    </row>
    <row r="64" spans="1:14" ht="20" customHeight="1" x14ac:dyDescent="0.2">
      <c r="E64" s="99"/>
      <c r="F64" s="97"/>
      <c r="G64" s="97"/>
      <c r="H64" s="97"/>
      <c r="I64" s="90"/>
    </row>
    <row r="65" spans="5:9" ht="20" customHeight="1" x14ac:dyDescent="0.2">
      <c r="E65" s="99"/>
      <c r="F65" s="97"/>
      <c r="G65" s="97"/>
      <c r="H65" s="97"/>
      <c r="I65" s="90"/>
    </row>
    <row r="66" spans="5:9" ht="20" customHeight="1" x14ac:dyDescent="0.2">
      <c r="F66" s="13"/>
      <c r="I66" s="90"/>
    </row>
    <row r="67" spans="5:9" ht="20" customHeight="1" x14ac:dyDescent="0.2">
      <c r="F67" s="13" t="s">
        <v>61</v>
      </c>
      <c r="H67" s="1">
        <v>40</v>
      </c>
      <c r="I67" s="90"/>
    </row>
    <row r="68" spans="5:9" ht="20" customHeight="1" x14ac:dyDescent="0.2">
      <c r="F68" s="13" t="s">
        <v>63</v>
      </c>
    </row>
  </sheetData>
  <mergeCells count="10">
    <mergeCell ref="I63:I67"/>
    <mergeCell ref="B2:C2"/>
    <mergeCell ref="D1:H1"/>
    <mergeCell ref="J1:N1"/>
    <mergeCell ref="A1:C1"/>
    <mergeCell ref="I1:I2"/>
    <mergeCell ref="H63:H65"/>
    <mergeCell ref="G63:G65"/>
    <mergeCell ref="F63:F65"/>
    <mergeCell ref="E63:E65"/>
  </mergeCells>
  <phoneticPr fontId="16" type="noConversion"/>
  <pageMargins left="0.7" right="0.7" top="0.75" bottom="0.75" header="0.3" footer="0.3"/>
  <pageSetup paperSize="8" scale="60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28BB-955B-8E4A-B58F-0AB6D725E14B}">
  <dimension ref="A1:N67"/>
  <sheetViews>
    <sheetView topLeftCell="B27" zoomScaleNormal="100" workbookViewId="0">
      <selection activeCell="G67" sqref="G67"/>
    </sheetView>
  </sheetViews>
  <sheetFormatPr baseColWidth="10" defaultRowHeight="16" x14ac:dyDescent="0.2"/>
  <cols>
    <col min="1" max="3" width="10.83203125" style="1"/>
    <col min="4" max="8" width="15.83203125" style="1" customWidth="1"/>
    <col min="9" max="9" width="12.83203125" style="24" customWidth="1"/>
    <col min="10" max="14" width="15.83203125" style="1" customWidth="1"/>
    <col min="15" max="16384" width="10.83203125" style="1"/>
  </cols>
  <sheetData>
    <row r="1" spans="1:14" ht="27" customHeight="1" x14ac:dyDescent="0.2">
      <c r="A1" s="93" t="str">
        <f>Team!A1</f>
        <v>SCHOOLJAAR '23/'24</v>
      </c>
      <c r="B1" s="93"/>
      <c r="C1" s="93"/>
      <c r="D1" s="92" t="s">
        <v>30</v>
      </c>
      <c r="E1" s="92"/>
      <c r="F1" s="92"/>
      <c r="G1" s="92"/>
      <c r="H1" s="92"/>
      <c r="I1" s="94" t="s">
        <v>32</v>
      </c>
      <c r="J1" s="92" t="s">
        <v>31</v>
      </c>
      <c r="K1" s="92"/>
      <c r="L1" s="92"/>
      <c r="M1" s="92"/>
      <c r="N1" s="92"/>
    </row>
    <row r="2" spans="1:14" s="24" customFormat="1" ht="27" customHeight="1" x14ac:dyDescent="0.2">
      <c r="A2" s="23" t="s">
        <v>23</v>
      </c>
      <c r="B2" s="91" t="s">
        <v>29</v>
      </c>
      <c r="C2" s="91"/>
      <c r="D2" s="23" t="s">
        <v>24</v>
      </c>
      <c r="E2" s="23" t="s">
        <v>25</v>
      </c>
      <c r="F2" s="23" t="s">
        <v>26</v>
      </c>
      <c r="G2" s="23" t="s">
        <v>27</v>
      </c>
      <c r="H2" s="23" t="s">
        <v>28</v>
      </c>
      <c r="I2" s="95"/>
      <c r="J2" s="23" t="s">
        <v>24</v>
      </c>
      <c r="K2" s="23" t="s">
        <v>25</v>
      </c>
      <c r="L2" s="23" t="s">
        <v>26</v>
      </c>
      <c r="M2" s="23" t="s">
        <v>27</v>
      </c>
      <c r="N2" s="23" t="s">
        <v>28</v>
      </c>
    </row>
    <row r="3" spans="1:14" ht="20" customHeight="1" x14ac:dyDescent="0.2">
      <c r="A3" s="21">
        <f>Team!A3</f>
        <v>32</v>
      </c>
      <c r="B3" s="22">
        <f>Team!B3</f>
        <v>45509</v>
      </c>
      <c r="C3" s="22">
        <f>Team!C3</f>
        <v>45515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25">
        <f>SUM(D3:H3)</f>
        <v>0</v>
      </c>
      <c r="J3" s="26"/>
      <c r="K3" s="26"/>
      <c r="L3" s="26"/>
      <c r="M3" s="26"/>
      <c r="N3" s="26"/>
    </row>
    <row r="4" spans="1:14" ht="20" customHeight="1" x14ac:dyDescent="0.2">
      <c r="A4" s="21">
        <f>Team!A4</f>
        <v>33</v>
      </c>
      <c r="B4" s="22">
        <f>Team!B4</f>
        <v>45516</v>
      </c>
      <c r="C4" s="22">
        <f>Team!C4</f>
        <v>45522</v>
      </c>
      <c r="D4" s="34">
        <v>0</v>
      </c>
      <c r="E4" s="34">
        <v>0</v>
      </c>
      <c r="F4" s="34">
        <v>0</v>
      </c>
      <c r="G4" s="29"/>
      <c r="H4" s="29"/>
      <c r="I4" s="25">
        <f t="shared" ref="I4:I62" si="0">SUM(D4:H4)</f>
        <v>0</v>
      </c>
      <c r="J4" s="26"/>
      <c r="K4" s="26"/>
      <c r="L4" s="26"/>
      <c r="M4" s="26"/>
      <c r="N4" s="26"/>
    </row>
    <row r="5" spans="1:14" ht="20" customHeight="1" x14ac:dyDescent="0.2">
      <c r="A5" s="21">
        <f>Team!A5</f>
        <v>34</v>
      </c>
      <c r="B5" s="22">
        <f>Team!B5</f>
        <v>45523</v>
      </c>
      <c r="C5" s="22">
        <f>Team!C5</f>
        <v>45529</v>
      </c>
      <c r="D5" s="29"/>
      <c r="E5" s="29"/>
      <c r="F5" s="29"/>
      <c r="G5" s="29"/>
      <c r="H5" s="29"/>
      <c r="I5" s="25">
        <f t="shared" si="0"/>
        <v>0</v>
      </c>
      <c r="J5" s="26"/>
      <c r="K5" s="26"/>
      <c r="L5" s="26"/>
      <c r="M5" s="26"/>
      <c r="N5" s="26"/>
    </row>
    <row r="6" spans="1:14" ht="20" customHeight="1" x14ac:dyDescent="0.2">
      <c r="A6" s="21">
        <f>Team!A6</f>
        <v>35</v>
      </c>
      <c r="B6" s="22">
        <f>Team!B6</f>
        <v>45530</v>
      </c>
      <c r="C6" s="22">
        <f>Team!C6</f>
        <v>45536</v>
      </c>
      <c r="D6" s="29"/>
      <c r="E6" s="29"/>
      <c r="F6" s="29"/>
      <c r="G6" s="29"/>
      <c r="H6" s="29"/>
      <c r="I6" s="25">
        <f t="shared" si="0"/>
        <v>0</v>
      </c>
      <c r="J6" s="26"/>
      <c r="K6" s="26"/>
      <c r="L6" s="26"/>
      <c r="M6" s="26"/>
      <c r="N6" s="26"/>
    </row>
    <row r="7" spans="1:14" ht="20" customHeight="1" x14ac:dyDescent="0.2">
      <c r="A7" s="21">
        <f>Team!A7</f>
        <v>36</v>
      </c>
      <c r="B7" s="22">
        <f>Team!B7</f>
        <v>45537</v>
      </c>
      <c r="C7" s="22">
        <f>Team!C7</f>
        <v>45543</v>
      </c>
      <c r="D7" s="29"/>
      <c r="E7" s="29"/>
      <c r="F7" s="29"/>
      <c r="G7" s="29"/>
      <c r="H7" s="29"/>
      <c r="I7" s="25">
        <f t="shared" si="0"/>
        <v>0</v>
      </c>
      <c r="J7" s="26"/>
      <c r="K7" s="26"/>
      <c r="L7" s="26"/>
      <c r="M7" s="26"/>
      <c r="N7" s="26"/>
    </row>
    <row r="8" spans="1:14" ht="20" customHeight="1" x14ac:dyDescent="0.2">
      <c r="A8" s="21">
        <f>Team!A8</f>
        <v>37</v>
      </c>
      <c r="B8" s="22">
        <f>Team!B8</f>
        <v>45544</v>
      </c>
      <c r="C8" s="22">
        <f>Team!C8</f>
        <v>45550</v>
      </c>
      <c r="D8" s="29"/>
      <c r="E8" s="29"/>
      <c r="F8" s="29"/>
      <c r="G8" s="29"/>
      <c r="H8" s="29"/>
      <c r="I8" s="25">
        <f t="shared" si="0"/>
        <v>0</v>
      </c>
      <c r="J8" s="26"/>
      <c r="K8" s="26"/>
      <c r="L8" s="26"/>
      <c r="M8" s="26"/>
      <c r="N8" s="26"/>
    </row>
    <row r="9" spans="1:14" ht="20" customHeight="1" x14ac:dyDescent="0.2">
      <c r="A9" s="21">
        <f>Team!A9</f>
        <v>38</v>
      </c>
      <c r="B9" s="22">
        <f>Team!B9</f>
        <v>45551</v>
      </c>
      <c r="C9" s="22">
        <f>Team!C9</f>
        <v>45557</v>
      </c>
      <c r="D9" s="29"/>
      <c r="E9" s="29"/>
      <c r="F9" s="29"/>
      <c r="G9" s="29"/>
      <c r="H9" s="29"/>
      <c r="I9" s="25">
        <f t="shared" si="0"/>
        <v>0</v>
      </c>
      <c r="J9" s="26"/>
      <c r="K9" s="26"/>
      <c r="L9" s="26"/>
      <c r="M9" s="26"/>
      <c r="N9" s="26"/>
    </row>
    <row r="10" spans="1:14" ht="20" customHeight="1" x14ac:dyDescent="0.2">
      <c r="A10" s="21">
        <f>Team!A10</f>
        <v>39</v>
      </c>
      <c r="B10" s="22">
        <f>Team!B10</f>
        <v>45558</v>
      </c>
      <c r="C10" s="22">
        <f>Team!C10</f>
        <v>45564</v>
      </c>
      <c r="D10" s="29"/>
      <c r="E10" s="29"/>
      <c r="F10" s="29"/>
      <c r="G10" s="29"/>
      <c r="H10" s="29"/>
      <c r="I10" s="25">
        <f t="shared" si="0"/>
        <v>0</v>
      </c>
      <c r="J10" s="26"/>
      <c r="K10" s="26"/>
      <c r="L10" s="26"/>
      <c r="M10" s="26"/>
      <c r="N10" s="26"/>
    </row>
    <row r="11" spans="1:14" ht="20" customHeight="1" x14ac:dyDescent="0.2">
      <c r="A11" s="21">
        <f>Team!A11</f>
        <v>40</v>
      </c>
      <c r="B11" s="22">
        <f>Team!B11</f>
        <v>45565</v>
      </c>
      <c r="C11" s="22">
        <f>Team!C11</f>
        <v>45571</v>
      </c>
      <c r="D11" s="29"/>
      <c r="E11" s="29">
        <v>5.25</v>
      </c>
      <c r="F11" s="29">
        <v>5.25</v>
      </c>
      <c r="G11" s="29">
        <v>5.25</v>
      </c>
      <c r="H11" s="29">
        <v>5.25</v>
      </c>
      <c r="I11" s="25">
        <f t="shared" si="0"/>
        <v>21</v>
      </c>
      <c r="J11" s="26"/>
      <c r="K11" s="26"/>
      <c r="L11" s="26"/>
      <c r="M11" s="26"/>
      <c r="N11" s="26"/>
    </row>
    <row r="12" spans="1:14" ht="20" customHeight="1" x14ac:dyDescent="0.2">
      <c r="A12" s="21">
        <f>Team!A12</f>
        <v>41</v>
      </c>
      <c r="B12" s="22">
        <f>Team!B12</f>
        <v>45572</v>
      </c>
      <c r="C12" s="22">
        <f>Team!C12</f>
        <v>45578</v>
      </c>
      <c r="D12" s="29">
        <v>5.25</v>
      </c>
      <c r="E12" s="29">
        <v>5.25</v>
      </c>
      <c r="F12" s="29">
        <v>5.25</v>
      </c>
      <c r="G12" s="29">
        <v>5.25</v>
      </c>
      <c r="H12" s="29">
        <v>5.25</v>
      </c>
      <c r="I12" s="25">
        <f t="shared" si="0"/>
        <v>26.25</v>
      </c>
      <c r="J12" s="26"/>
      <c r="K12" s="26"/>
      <c r="L12" s="26"/>
      <c r="M12" s="26"/>
      <c r="N12" s="26"/>
    </row>
    <row r="13" spans="1:14" ht="20" customHeight="1" x14ac:dyDescent="0.2">
      <c r="A13" s="21">
        <f>Team!A13</f>
        <v>42</v>
      </c>
      <c r="B13" s="22">
        <f>Team!B13</f>
        <v>45579</v>
      </c>
      <c r="C13" s="22">
        <f>Team!C13</f>
        <v>45585</v>
      </c>
      <c r="D13" s="29">
        <v>5.25</v>
      </c>
      <c r="E13" s="29">
        <v>5.25</v>
      </c>
      <c r="F13" s="29">
        <v>5.25</v>
      </c>
      <c r="G13" s="29">
        <v>5.25</v>
      </c>
      <c r="H13" s="29">
        <v>5.25</v>
      </c>
      <c r="I13" s="25">
        <f t="shared" si="0"/>
        <v>26.25</v>
      </c>
      <c r="J13" s="26"/>
      <c r="K13" s="26"/>
      <c r="L13" s="26"/>
      <c r="M13" s="26"/>
      <c r="N13" s="26"/>
    </row>
    <row r="14" spans="1:14" ht="20" customHeight="1" x14ac:dyDescent="0.2">
      <c r="A14" s="21">
        <f>Team!A14</f>
        <v>43</v>
      </c>
      <c r="B14" s="22">
        <f>Team!B14</f>
        <v>45586</v>
      </c>
      <c r="C14" s="22">
        <f>Team!C14</f>
        <v>45592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25">
        <f t="shared" si="0"/>
        <v>0</v>
      </c>
      <c r="J14" s="33" t="s">
        <v>18</v>
      </c>
      <c r="K14" s="33" t="s">
        <v>18</v>
      </c>
      <c r="L14" s="33" t="s">
        <v>18</v>
      </c>
      <c r="M14" s="33" t="s">
        <v>18</v>
      </c>
      <c r="N14" s="33" t="s">
        <v>18</v>
      </c>
    </row>
    <row r="15" spans="1:14" ht="20" customHeight="1" x14ac:dyDescent="0.2">
      <c r="A15" s="21">
        <f>Team!A15</f>
        <v>44</v>
      </c>
      <c r="B15" s="22">
        <f>Team!B15</f>
        <v>45593</v>
      </c>
      <c r="C15" s="22">
        <f>Team!C15</f>
        <v>45599</v>
      </c>
      <c r="D15" s="29">
        <v>5.25</v>
      </c>
      <c r="E15" s="29">
        <v>5.25</v>
      </c>
      <c r="F15" s="29">
        <v>5.25</v>
      </c>
      <c r="G15" s="29">
        <v>5.25</v>
      </c>
      <c r="H15" s="29">
        <v>5.25</v>
      </c>
      <c r="I15" s="25">
        <f t="shared" si="0"/>
        <v>26.25</v>
      </c>
      <c r="J15" s="26"/>
      <c r="K15" s="26"/>
      <c r="L15" s="26"/>
      <c r="M15" s="26"/>
      <c r="N15" s="26"/>
    </row>
    <row r="16" spans="1:14" ht="20" customHeight="1" x14ac:dyDescent="0.2">
      <c r="A16" s="21">
        <f>Team!A16</f>
        <v>45</v>
      </c>
      <c r="B16" s="22">
        <f>Team!B16</f>
        <v>45600</v>
      </c>
      <c r="C16" s="22">
        <f>Team!C16</f>
        <v>45606</v>
      </c>
      <c r="D16" s="29">
        <v>5.25</v>
      </c>
      <c r="E16" s="29">
        <v>5.25</v>
      </c>
      <c r="F16" s="29">
        <v>5.25</v>
      </c>
      <c r="G16" s="29">
        <v>5.25</v>
      </c>
      <c r="H16" s="29">
        <v>5.25</v>
      </c>
      <c r="I16" s="25">
        <f t="shared" si="0"/>
        <v>26.25</v>
      </c>
      <c r="J16" s="26"/>
      <c r="K16" s="26"/>
      <c r="L16" s="26"/>
      <c r="M16" s="26"/>
      <c r="N16" s="26"/>
    </row>
    <row r="17" spans="1:14" ht="20" customHeight="1" x14ac:dyDescent="0.2">
      <c r="A17" s="21">
        <f>Team!A17</f>
        <v>46</v>
      </c>
      <c r="B17" s="22">
        <f>Team!B17</f>
        <v>45607</v>
      </c>
      <c r="C17" s="22">
        <f>Team!C17</f>
        <v>45613</v>
      </c>
      <c r="D17" s="29">
        <v>5.25</v>
      </c>
      <c r="E17" s="29">
        <v>5.25</v>
      </c>
      <c r="F17" s="29">
        <v>5.25</v>
      </c>
      <c r="G17" s="29">
        <v>5.25</v>
      </c>
      <c r="H17" s="29">
        <v>5.25</v>
      </c>
      <c r="I17" s="25">
        <f t="shared" si="0"/>
        <v>26.25</v>
      </c>
      <c r="J17" s="26"/>
      <c r="K17" s="26"/>
      <c r="L17" s="26"/>
      <c r="M17" s="26"/>
      <c r="N17" s="26"/>
    </row>
    <row r="18" spans="1:14" ht="20" customHeight="1" x14ac:dyDescent="0.2">
      <c r="A18" s="21">
        <f>Team!A18</f>
        <v>47</v>
      </c>
      <c r="B18" s="22">
        <f>Team!B18</f>
        <v>45614</v>
      </c>
      <c r="C18" s="22">
        <f>Team!C18</f>
        <v>45620</v>
      </c>
      <c r="D18" s="29">
        <v>5.25</v>
      </c>
      <c r="E18" s="29">
        <v>5.25</v>
      </c>
      <c r="F18" s="29">
        <v>5.25</v>
      </c>
      <c r="G18" s="29">
        <v>5.25</v>
      </c>
      <c r="H18" s="29">
        <v>5.25</v>
      </c>
      <c r="I18" s="25">
        <f t="shared" si="0"/>
        <v>26.25</v>
      </c>
      <c r="J18" s="26"/>
      <c r="K18" s="26"/>
      <c r="L18" s="26"/>
      <c r="M18" s="26"/>
      <c r="N18" s="26"/>
    </row>
    <row r="19" spans="1:14" ht="20" customHeight="1" x14ac:dyDescent="0.2">
      <c r="A19" s="21">
        <f>Team!A19</f>
        <v>48</v>
      </c>
      <c r="B19" s="22">
        <f>Team!B19</f>
        <v>45621</v>
      </c>
      <c r="C19" s="22">
        <f>Team!C19</f>
        <v>45627</v>
      </c>
      <c r="D19" s="29">
        <v>5.25</v>
      </c>
      <c r="E19" s="29">
        <v>5.25</v>
      </c>
      <c r="F19" s="29">
        <v>5.25</v>
      </c>
      <c r="G19" s="29">
        <v>5.25</v>
      </c>
      <c r="H19" s="29">
        <v>5.25</v>
      </c>
      <c r="I19" s="25">
        <f t="shared" si="0"/>
        <v>26.25</v>
      </c>
      <c r="J19" s="26"/>
      <c r="K19" s="26"/>
      <c r="L19" s="26"/>
      <c r="M19" s="26"/>
      <c r="N19" s="26"/>
    </row>
    <row r="20" spans="1:14" ht="20" customHeight="1" x14ac:dyDescent="0.2">
      <c r="A20" s="21">
        <f>Team!A20</f>
        <v>49</v>
      </c>
      <c r="B20" s="22">
        <f>Team!B20</f>
        <v>45628</v>
      </c>
      <c r="C20" s="22">
        <f>Team!C20</f>
        <v>45634</v>
      </c>
      <c r="D20" s="29">
        <v>5.25</v>
      </c>
      <c r="E20" s="29">
        <v>5.25</v>
      </c>
      <c r="F20" s="29">
        <v>5.25</v>
      </c>
      <c r="G20" s="29">
        <v>5.25</v>
      </c>
      <c r="H20" s="29">
        <v>5.25</v>
      </c>
      <c r="I20" s="25">
        <f t="shared" si="0"/>
        <v>26.25</v>
      </c>
      <c r="J20" s="26"/>
      <c r="K20" s="26"/>
      <c r="L20" s="26"/>
      <c r="M20" s="26"/>
      <c r="N20" s="26"/>
    </row>
    <row r="21" spans="1:14" ht="20" customHeight="1" x14ac:dyDescent="0.2">
      <c r="A21" s="21">
        <f>Team!A21</f>
        <v>50</v>
      </c>
      <c r="B21" s="22">
        <f>Team!B21</f>
        <v>45635</v>
      </c>
      <c r="C21" s="22">
        <f>Team!C21</f>
        <v>45641</v>
      </c>
      <c r="D21" s="29">
        <v>5.25</v>
      </c>
      <c r="E21" s="29">
        <v>5.25</v>
      </c>
      <c r="F21" s="29">
        <v>5.25</v>
      </c>
      <c r="G21" s="29">
        <v>5.25</v>
      </c>
      <c r="H21" s="29">
        <v>5.25</v>
      </c>
      <c r="I21" s="25">
        <f t="shared" si="0"/>
        <v>26.25</v>
      </c>
      <c r="J21" s="26"/>
      <c r="K21" s="26"/>
      <c r="L21" s="26"/>
      <c r="M21" s="26"/>
      <c r="N21" s="26"/>
    </row>
    <row r="22" spans="1:14" ht="20" customHeight="1" x14ac:dyDescent="0.2">
      <c r="A22" s="21">
        <f>Team!A22</f>
        <v>51</v>
      </c>
      <c r="B22" s="22">
        <f>Team!B22</f>
        <v>45642</v>
      </c>
      <c r="C22" s="22">
        <f>Team!C22</f>
        <v>45648</v>
      </c>
      <c r="D22" s="29">
        <v>5.25</v>
      </c>
      <c r="E22" s="29">
        <v>5.25</v>
      </c>
      <c r="F22" s="29">
        <v>5.25</v>
      </c>
      <c r="G22" s="29">
        <v>5.25</v>
      </c>
      <c r="H22" s="30">
        <v>4</v>
      </c>
      <c r="I22" s="25">
        <f t="shared" si="0"/>
        <v>25</v>
      </c>
      <c r="J22" s="26"/>
      <c r="K22" s="26"/>
      <c r="L22" s="26"/>
      <c r="M22" s="26"/>
      <c r="N22" s="31" t="s">
        <v>42</v>
      </c>
    </row>
    <row r="23" spans="1:14" ht="20" customHeight="1" x14ac:dyDescent="0.2">
      <c r="A23" s="21">
        <f>Team!A23</f>
        <v>52</v>
      </c>
      <c r="B23" s="22">
        <f>Team!B23</f>
        <v>45649</v>
      </c>
      <c r="C23" s="22">
        <f>Team!C23</f>
        <v>45655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5">
        <f t="shared" si="0"/>
        <v>0</v>
      </c>
      <c r="J23" s="33" t="s">
        <v>19</v>
      </c>
      <c r="K23" s="33" t="s">
        <v>19</v>
      </c>
      <c r="L23" s="33" t="s">
        <v>19</v>
      </c>
      <c r="M23" s="33" t="s">
        <v>19</v>
      </c>
      <c r="N23" s="33" t="s">
        <v>19</v>
      </c>
    </row>
    <row r="24" spans="1:14" ht="20" customHeight="1" x14ac:dyDescent="0.2">
      <c r="A24" s="21">
        <f>Team!A24</f>
        <v>1</v>
      </c>
      <c r="B24" s="22">
        <f>Team!B24</f>
        <v>45656</v>
      </c>
      <c r="C24" s="22">
        <f>Team!C24</f>
        <v>45662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5">
        <f t="shared" si="0"/>
        <v>0</v>
      </c>
      <c r="J24" s="33" t="s">
        <v>19</v>
      </c>
      <c r="K24" s="33" t="s">
        <v>19</v>
      </c>
      <c r="L24" s="33" t="s">
        <v>19</v>
      </c>
      <c r="M24" s="33" t="s">
        <v>19</v>
      </c>
      <c r="N24" s="33" t="s">
        <v>19</v>
      </c>
    </row>
    <row r="25" spans="1:14" ht="20" customHeight="1" x14ac:dyDescent="0.2">
      <c r="A25" s="21">
        <f>Team!A25</f>
        <v>2</v>
      </c>
      <c r="B25" s="22">
        <f>Team!B25</f>
        <v>45663</v>
      </c>
      <c r="C25" s="22">
        <f>Team!C25</f>
        <v>45669</v>
      </c>
      <c r="D25" s="29">
        <v>5.25</v>
      </c>
      <c r="E25" s="29">
        <v>5.25</v>
      </c>
      <c r="F25" s="29">
        <v>5.25</v>
      </c>
      <c r="G25" s="29">
        <v>5.25</v>
      </c>
      <c r="H25" s="29">
        <v>5.25</v>
      </c>
      <c r="I25" s="25">
        <f t="shared" si="0"/>
        <v>26.25</v>
      </c>
      <c r="J25" s="26"/>
      <c r="K25" s="26"/>
      <c r="L25" s="26"/>
      <c r="M25" s="26"/>
      <c r="N25" s="26"/>
    </row>
    <row r="26" spans="1:14" ht="20" customHeight="1" x14ac:dyDescent="0.2">
      <c r="A26" s="21">
        <f>Team!A26</f>
        <v>3</v>
      </c>
      <c r="B26" s="22">
        <f>Team!B26</f>
        <v>45670</v>
      </c>
      <c r="C26" s="22">
        <f>Team!C26</f>
        <v>45676</v>
      </c>
      <c r="D26" s="29">
        <v>5.25</v>
      </c>
      <c r="E26" s="29">
        <v>5.25</v>
      </c>
      <c r="F26" s="29">
        <v>5.25</v>
      </c>
      <c r="G26" s="29">
        <v>5.25</v>
      </c>
      <c r="H26" s="29">
        <v>5.25</v>
      </c>
      <c r="I26" s="25">
        <f t="shared" si="0"/>
        <v>26.25</v>
      </c>
      <c r="J26" s="26"/>
      <c r="K26" s="26"/>
      <c r="L26" s="26"/>
      <c r="M26" s="26"/>
      <c r="N26" s="26"/>
    </row>
    <row r="27" spans="1:14" ht="20" customHeight="1" x14ac:dyDescent="0.2">
      <c r="A27" s="21">
        <f>Team!A27</f>
        <v>4</v>
      </c>
      <c r="B27" s="22">
        <f>Team!B27</f>
        <v>45677</v>
      </c>
      <c r="C27" s="22">
        <f>Team!C27</f>
        <v>45683</v>
      </c>
      <c r="D27" s="29">
        <v>5.25</v>
      </c>
      <c r="E27" s="29">
        <v>5.25</v>
      </c>
      <c r="F27" s="29">
        <v>5.25</v>
      </c>
      <c r="G27" s="29">
        <v>5.25</v>
      </c>
      <c r="H27" s="29">
        <v>5.25</v>
      </c>
      <c r="I27" s="25">
        <f t="shared" si="0"/>
        <v>26.25</v>
      </c>
      <c r="J27" s="26"/>
      <c r="K27" s="26"/>
      <c r="L27" s="26"/>
      <c r="M27" s="26"/>
      <c r="N27" s="26"/>
    </row>
    <row r="28" spans="1:14" ht="20" customHeight="1" x14ac:dyDescent="0.2">
      <c r="A28" s="21">
        <f>Team!A28</f>
        <v>5</v>
      </c>
      <c r="B28" s="22">
        <f>Team!B28</f>
        <v>45684</v>
      </c>
      <c r="C28" s="22">
        <f>Team!C28</f>
        <v>45690</v>
      </c>
      <c r="D28" s="29">
        <v>5.25</v>
      </c>
      <c r="E28" s="29">
        <v>5.25</v>
      </c>
      <c r="F28" s="29">
        <v>5.25</v>
      </c>
      <c r="G28" s="29">
        <v>5.25</v>
      </c>
      <c r="H28" s="29">
        <v>5.25</v>
      </c>
      <c r="I28" s="25">
        <f t="shared" si="0"/>
        <v>26.25</v>
      </c>
      <c r="J28" s="26"/>
      <c r="K28" s="26"/>
      <c r="L28" s="26"/>
      <c r="M28" s="26"/>
      <c r="N28" s="26"/>
    </row>
    <row r="29" spans="1:14" ht="20" customHeight="1" x14ac:dyDescent="0.2">
      <c r="A29" s="21">
        <f>Team!A29</f>
        <v>6</v>
      </c>
      <c r="B29" s="22">
        <f>Team!B29</f>
        <v>45691</v>
      </c>
      <c r="C29" s="22">
        <f>Team!C29</f>
        <v>45697</v>
      </c>
      <c r="D29" s="29">
        <v>5.25</v>
      </c>
      <c r="E29" s="29">
        <v>5.25</v>
      </c>
      <c r="F29" s="29">
        <v>5.25</v>
      </c>
      <c r="G29" s="29">
        <v>5.25</v>
      </c>
      <c r="H29" s="29">
        <v>5.25</v>
      </c>
      <c r="I29" s="25">
        <f t="shared" si="0"/>
        <v>26.25</v>
      </c>
      <c r="J29" s="26"/>
      <c r="K29" s="26"/>
      <c r="L29" s="26"/>
      <c r="M29" s="26"/>
      <c r="N29" s="26"/>
    </row>
    <row r="30" spans="1:14" ht="20" customHeight="1" x14ac:dyDescent="0.2">
      <c r="A30" s="21">
        <f>Team!A30</f>
        <v>7</v>
      </c>
      <c r="B30" s="22">
        <f>Team!B30</f>
        <v>45698</v>
      </c>
      <c r="C30" s="22">
        <f>Team!C30</f>
        <v>45704</v>
      </c>
      <c r="D30" s="29">
        <v>5.25</v>
      </c>
      <c r="E30" s="29">
        <v>5.25</v>
      </c>
      <c r="F30" s="29">
        <v>5.25</v>
      </c>
      <c r="G30" s="29">
        <v>5.25</v>
      </c>
      <c r="H30" s="29">
        <v>5.25</v>
      </c>
      <c r="I30" s="25">
        <f t="shared" si="0"/>
        <v>26.25</v>
      </c>
      <c r="J30" s="26"/>
      <c r="K30" s="26"/>
      <c r="L30" s="26"/>
      <c r="M30" s="26"/>
      <c r="N30" s="26"/>
    </row>
    <row r="31" spans="1:14" ht="20" customHeight="1" x14ac:dyDescent="0.2">
      <c r="A31" s="21">
        <f>Team!A31</f>
        <v>8</v>
      </c>
      <c r="B31" s="22">
        <f>Team!B31</f>
        <v>45705</v>
      </c>
      <c r="C31" s="22">
        <f>Team!C31</f>
        <v>45711</v>
      </c>
      <c r="D31" s="29">
        <v>5.25</v>
      </c>
      <c r="E31" s="29">
        <v>5.25</v>
      </c>
      <c r="F31" s="29">
        <v>5.25</v>
      </c>
      <c r="G31" s="29">
        <v>5.25</v>
      </c>
      <c r="H31" s="29">
        <v>5.25</v>
      </c>
      <c r="I31" s="25">
        <f t="shared" si="0"/>
        <v>26.25</v>
      </c>
      <c r="J31" s="26"/>
      <c r="K31" s="26"/>
      <c r="L31" s="26"/>
      <c r="M31" s="26"/>
      <c r="N31" s="26"/>
    </row>
    <row r="32" spans="1:14" ht="20" customHeight="1" x14ac:dyDescent="0.2">
      <c r="A32" s="21">
        <f>Team!A32</f>
        <v>9</v>
      </c>
      <c r="B32" s="22">
        <f>Team!B32</f>
        <v>45712</v>
      </c>
      <c r="C32" s="22">
        <f>Team!C32</f>
        <v>45718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25">
        <f t="shared" si="0"/>
        <v>0</v>
      </c>
      <c r="J32" s="33" t="s">
        <v>37</v>
      </c>
      <c r="K32" s="33" t="s">
        <v>37</v>
      </c>
      <c r="L32" s="33" t="s">
        <v>37</v>
      </c>
      <c r="M32" s="33" t="s">
        <v>37</v>
      </c>
      <c r="N32" s="33" t="s">
        <v>37</v>
      </c>
    </row>
    <row r="33" spans="1:14" ht="20" customHeight="1" x14ac:dyDescent="0.2">
      <c r="A33" s="21">
        <f>Team!A33</f>
        <v>10</v>
      </c>
      <c r="B33" s="22">
        <f>Team!B33</f>
        <v>45719</v>
      </c>
      <c r="C33" s="22">
        <f>Team!C33</f>
        <v>45725</v>
      </c>
      <c r="D33" s="29">
        <v>5.25</v>
      </c>
      <c r="E33" s="29">
        <v>5.25</v>
      </c>
      <c r="F33" s="29">
        <v>5.25</v>
      </c>
      <c r="G33" s="29">
        <v>5.25</v>
      </c>
      <c r="H33" s="29">
        <v>5.25</v>
      </c>
      <c r="I33" s="25">
        <f t="shared" si="0"/>
        <v>26.25</v>
      </c>
      <c r="J33" s="26"/>
      <c r="K33" s="26"/>
      <c r="L33" s="26"/>
      <c r="M33" s="26"/>
      <c r="N33" s="26"/>
    </row>
    <row r="34" spans="1:14" ht="20" customHeight="1" x14ac:dyDescent="0.2">
      <c r="A34" s="21">
        <f>Team!A34</f>
        <v>11</v>
      </c>
      <c r="B34" s="22">
        <f>Team!B34</f>
        <v>45726</v>
      </c>
      <c r="C34" s="22">
        <f>Team!C34</f>
        <v>45732</v>
      </c>
      <c r="D34" s="29"/>
      <c r="E34" s="29">
        <v>5.25</v>
      </c>
      <c r="F34" s="29">
        <v>5.25</v>
      </c>
      <c r="G34" s="29">
        <v>5.25</v>
      </c>
      <c r="H34" s="29">
        <v>5.25</v>
      </c>
      <c r="I34" s="25">
        <f t="shared" si="0"/>
        <v>21</v>
      </c>
      <c r="J34" s="26"/>
      <c r="K34" s="26"/>
      <c r="L34" s="26"/>
      <c r="M34" s="26"/>
      <c r="N34" s="26"/>
    </row>
    <row r="35" spans="1:14" ht="20" customHeight="1" x14ac:dyDescent="0.2">
      <c r="A35" s="21">
        <f>Team!A35</f>
        <v>12</v>
      </c>
      <c r="B35" s="22">
        <f>Team!B35</f>
        <v>45733</v>
      </c>
      <c r="C35" s="22">
        <f>Team!C35</f>
        <v>45739</v>
      </c>
      <c r="D35" s="29">
        <v>5.25</v>
      </c>
      <c r="E35" s="29">
        <v>5.25</v>
      </c>
      <c r="F35" s="29">
        <v>5.25</v>
      </c>
      <c r="G35" s="29">
        <v>5.25</v>
      </c>
      <c r="H35" s="29">
        <v>5.25</v>
      </c>
      <c r="I35" s="25">
        <f t="shared" si="0"/>
        <v>26.25</v>
      </c>
      <c r="J35" s="26"/>
      <c r="K35" s="26"/>
      <c r="L35" s="26"/>
      <c r="M35" s="26"/>
      <c r="N35" s="26"/>
    </row>
    <row r="36" spans="1:14" ht="20" customHeight="1" x14ac:dyDescent="0.2">
      <c r="A36" s="21">
        <f>Team!A36</f>
        <v>13</v>
      </c>
      <c r="B36" s="22">
        <f>Team!B36</f>
        <v>45740</v>
      </c>
      <c r="C36" s="22">
        <f>Team!C36</f>
        <v>45746</v>
      </c>
      <c r="D36" s="29">
        <v>5.25</v>
      </c>
      <c r="E36" s="29">
        <v>5.25</v>
      </c>
      <c r="F36" s="29">
        <v>5.25</v>
      </c>
      <c r="G36" s="29">
        <v>5.25</v>
      </c>
      <c r="H36" s="29">
        <v>5.25</v>
      </c>
      <c r="I36" s="25">
        <f t="shared" si="0"/>
        <v>26.25</v>
      </c>
      <c r="J36" s="26"/>
      <c r="K36" s="26"/>
      <c r="L36" s="26"/>
      <c r="M36" s="26"/>
      <c r="N36" s="28"/>
    </row>
    <row r="37" spans="1:14" ht="20" customHeight="1" x14ac:dyDescent="0.2">
      <c r="A37" s="21">
        <f>Team!A37</f>
        <v>14</v>
      </c>
      <c r="B37" s="22">
        <f>Team!B37</f>
        <v>45747</v>
      </c>
      <c r="C37" s="22">
        <f>Team!C37</f>
        <v>45753</v>
      </c>
      <c r="D37" s="29">
        <v>5.25</v>
      </c>
      <c r="E37" s="29">
        <v>5.25</v>
      </c>
      <c r="F37" s="29">
        <v>5.25</v>
      </c>
      <c r="G37" s="29">
        <v>5.25</v>
      </c>
      <c r="H37" s="29">
        <v>5.25</v>
      </c>
      <c r="I37" s="25">
        <f t="shared" si="0"/>
        <v>26.25</v>
      </c>
      <c r="J37" s="26"/>
      <c r="K37" s="26"/>
      <c r="L37" s="26"/>
      <c r="M37" s="26"/>
      <c r="N37" s="28"/>
    </row>
    <row r="38" spans="1:14" ht="20" customHeight="1" x14ac:dyDescent="0.2">
      <c r="A38" s="21">
        <f>Team!A38</f>
        <v>15</v>
      </c>
      <c r="B38" s="22">
        <f>Team!B38</f>
        <v>45754</v>
      </c>
      <c r="C38" s="22">
        <f>Team!C38</f>
        <v>45760</v>
      </c>
      <c r="D38" s="29">
        <v>5.25</v>
      </c>
      <c r="E38" s="29">
        <v>5.25</v>
      </c>
      <c r="F38" s="29">
        <v>5.25</v>
      </c>
      <c r="G38" s="29">
        <v>5.25</v>
      </c>
      <c r="H38" s="29">
        <v>5.25</v>
      </c>
      <c r="I38" s="25">
        <f t="shared" si="0"/>
        <v>26.25</v>
      </c>
      <c r="J38" s="26"/>
      <c r="K38" s="26"/>
      <c r="L38" s="26"/>
      <c r="M38" s="26"/>
      <c r="N38" s="28"/>
    </row>
    <row r="39" spans="1:14" ht="20" customHeight="1" x14ac:dyDescent="0.2">
      <c r="A39" s="21">
        <f>Team!A39</f>
        <v>16</v>
      </c>
      <c r="B39" s="22">
        <f>Team!B39</f>
        <v>45761</v>
      </c>
      <c r="C39" s="22">
        <f>Team!C39</f>
        <v>45767</v>
      </c>
      <c r="D39" s="29">
        <v>5.25</v>
      </c>
      <c r="E39" s="29">
        <v>5.25</v>
      </c>
      <c r="F39" s="29">
        <v>5.25</v>
      </c>
      <c r="G39" s="29">
        <v>5.25</v>
      </c>
      <c r="H39" s="29">
        <v>5.25</v>
      </c>
      <c r="I39" s="25">
        <f t="shared" si="0"/>
        <v>26.25</v>
      </c>
      <c r="J39" s="26"/>
      <c r="K39" s="26"/>
      <c r="L39" s="26"/>
      <c r="M39" s="26"/>
      <c r="N39" s="32" t="s">
        <v>36</v>
      </c>
    </row>
    <row r="40" spans="1:14" ht="20" customHeight="1" x14ac:dyDescent="0.2">
      <c r="A40" s="21">
        <f>Team!A40</f>
        <v>17</v>
      </c>
      <c r="B40" s="22">
        <f>Team!B40</f>
        <v>45768</v>
      </c>
      <c r="C40" s="22">
        <f>Team!C40</f>
        <v>45774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25">
        <f t="shared" si="0"/>
        <v>0</v>
      </c>
      <c r="J40" s="33" t="s">
        <v>44</v>
      </c>
      <c r="K40" s="33" t="s">
        <v>22</v>
      </c>
      <c r="L40" s="33" t="s">
        <v>22</v>
      </c>
      <c r="M40" s="33" t="s">
        <v>22</v>
      </c>
      <c r="N40" s="33" t="s">
        <v>22</v>
      </c>
    </row>
    <row r="41" spans="1:14" ht="20" customHeight="1" x14ac:dyDescent="0.2">
      <c r="A41" s="21">
        <f>Team!A41</f>
        <v>18</v>
      </c>
      <c r="B41" s="22">
        <f>Team!B41</f>
        <v>45775</v>
      </c>
      <c r="C41" s="22">
        <f>Team!C41</f>
        <v>45781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25">
        <f t="shared" si="0"/>
        <v>0</v>
      </c>
      <c r="J41" s="33" t="s">
        <v>22</v>
      </c>
      <c r="K41" s="33" t="s">
        <v>22</v>
      </c>
      <c r="L41" s="33" t="s">
        <v>22</v>
      </c>
      <c r="M41" s="33" t="s">
        <v>22</v>
      </c>
      <c r="N41" s="33" t="s">
        <v>22</v>
      </c>
    </row>
    <row r="42" spans="1:14" ht="20" customHeight="1" x14ac:dyDescent="0.2">
      <c r="A42" s="21">
        <f>Team!A42</f>
        <v>19</v>
      </c>
      <c r="B42" s="22">
        <f>Team!B42</f>
        <v>45782</v>
      </c>
      <c r="C42" s="22">
        <f>Team!C42</f>
        <v>45788</v>
      </c>
      <c r="D42" s="34">
        <v>0</v>
      </c>
      <c r="E42" s="29">
        <v>5.25</v>
      </c>
      <c r="F42" s="29">
        <v>5.25</v>
      </c>
      <c r="G42" s="29">
        <v>5.25</v>
      </c>
      <c r="H42" s="29">
        <v>8.25</v>
      </c>
      <c r="I42" s="25">
        <f t="shared" si="0"/>
        <v>24</v>
      </c>
      <c r="J42" s="33" t="s">
        <v>38</v>
      </c>
      <c r="K42" s="26"/>
      <c r="L42" s="26"/>
      <c r="M42" s="26"/>
      <c r="N42" s="26"/>
    </row>
    <row r="43" spans="1:14" ht="20" customHeight="1" x14ac:dyDescent="0.2">
      <c r="A43" s="21">
        <f>Team!A43</f>
        <v>20</v>
      </c>
      <c r="B43" s="22">
        <f>Team!B43</f>
        <v>45789</v>
      </c>
      <c r="C43" s="22">
        <f>Team!C43</f>
        <v>45795</v>
      </c>
      <c r="D43" s="29">
        <v>5.25</v>
      </c>
      <c r="E43" s="29">
        <v>5.25</v>
      </c>
      <c r="F43" s="29">
        <v>5.25</v>
      </c>
      <c r="G43" s="29">
        <v>5.25</v>
      </c>
      <c r="H43" s="29">
        <v>5.25</v>
      </c>
      <c r="I43" s="25">
        <f t="shared" si="0"/>
        <v>26.25</v>
      </c>
      <c r="J43" s="26"/>
      <c r="K43" s="27"/>
      <c r="L43" s="26"/>
      <c r="M43" s="26"/>
      <c r="N43" s="26"/>
    </row>
    <row r="44" spans="1:14" ht="20" customHeight="1" x14ac:dyDescent="0.2">
      <c r="A44" s="21">
        <f>Team!A44</f>
        <v>21</v>
      </c>
      <c r="B44" s="22">
        <f>Team!B44</f>
        <v>45796</v>
      </c>
      <c r="C44" s="22">
        <f>Team!C44</f>
        <v>45802</v>
      </c>
      <c r="D44" s="29">
        <v>5.25</v>
      </c>
      <c r="E44" s="29">
        <v>5.25</v>
      </c>
      <c r="F44" s="29">
        <v>5.25</v>
      </c>
      <c r="G44" s="29">
        <v>5.25</v>
      </c>
      <c r="H44" s="29">
        <v>5.25</v>
      </c>
      <c r="I44" s="25">
        <f t="shared" si="0"/>
        <v>26.25</v>
      </c>
      <c r="J44" s="26"/>
      <c r="K44" s="27"/>
      <c r="L44" s="26"/>
      <c r="M44" s="26"/>
      <c r="N44" s="26"/>
    </row>
    <row r="45" spans="1:14" ht="20" customHeight="1" x14ac:dyDescent="0.2">
      <c r="A45" s="21">
        <f>Team!A45</f>
        <v>22</v>
      </c>
      <c r="B45" s="22">
        <f>Team!B45</f>
        <v>45803</v>
      </c>
      <c r="C45" s="22">
        <f>Team!C45</f>
        <v>45809</v>
      </c>
      <c r="D45" s="29">
        <v>5.25</v>
      </c>
      <c r="E45" s="29">
        <v>5.25</v>
      </c>
      <c r="F45" s="29">
        <v>5.25</v>
      </c>
      <c r="G45" s="34">
        <v>0</v>
      </c>
      <c r="H45" s="34">
        <v>0</v>
      </c>
      <c r="I45" s="25">
        <f t="shared" si="0"/>
        <v>15.75</v>
      </c>
      <c r="J45" s="26"/>
      <c r="K45" s="26"/>
      <c r="L45" s="26"/>
      <c r="M45" s="33" t="s">
        <v>41</v>
      </c>
      <c r="N45" s="33" t="s">
        <v>57</v>
      </c>
    </row>
    <row r="46" spans="1:14" ht="20" customHeight="1" x14ac:dyDescent="0.2">
      <c r="A46" s="21">
        <f>Team!A46</f>
        <v>23</v>
      </c>
      <c r="B46" s="22">
        <f>Team!B46</f>
        <v>45810</v>
      </c>
      <c r="C46" s="22">
        <f>Team!C46</f>
        <v>45816</v>
      </c>
      <c r="D46" s="29">
        <v>5.25</v>
      </c>
      <c r="E46" s="29">
        <v>5.25</v>
      </c>
      <c r="F46" s="29">
        <v>5.25</v>
      </c>
      <c r="G46" s="29">
        <v>5.25</v>
      </c>
      <c r="H46" s="29">
        <v>5.25</v>
      </c>
      <c r="I46" s="25">
        <f t="shared" si="0"/>
        <v>26.25</v>
      </c>
      <c r="J46" s="26"/>
      <c r="K46" s="26"/>
      <c r="L46" s="26"/>
      <c r="M46" s="26"/>
      <c r="N46" s="26"/>
    </row>
    <row r="47" spans="1:14" ht="20" customHeight="1" x14ac:dyDescent="0.2">
      <c r="A47" s="21">
        <f>Team!A47</f>
        <v>24</v>
      </c>
      <c r="B47" s="22">
        <f>Team!B47</f>
        <v>45817</v>
      </c>
      <c r="C47" s="22">
        <f>Team!C47</f>
        <v>45823</v>
      </c>
      <c r="D47" s="34">
        <v>0</v>
      </c>
      <c r="E47" s="29">
        <v>5.25</v>
      </c>
      <c r="F47" s="29">
        <v>5.25</v>
      </c>
      <c r="G47" s="29">
        <v>5.25</v>
      </c>
      <c r="H47" s="29">
        <v>5.25</v>
      </c>
      <c r="I47" s="25">
        <f t="shared" si="0"/>
        <v>21</v>
      </c>
      <c r="J47" s="33" t="s">
        <v>45</v>
      </c>
      <c r="K47" s="26"/>
      <c r="L47" s="26"/>
      <c r="M47" s="26"/>
      <c r="N47" s="26"/>
    </row>
    <row r="48" spans="1:14" ht="20" customHeight="1" x14ac:dyDescent="0.2">
      <c r="A48" s="21">
        <f>Team!A48</f>
        <v>25</v>
      </c>
      <c r="B48" s="22">
        <f>Team!B48</f>
        <v>45824</v>
      </c>
      <c r="C48" s="22">
        <f>Team!C48</f>
        <v>45830</v>
      </c>
      <c r="D48" s="29">
        <v>5.25</v>
      </c>
      <c r="E48" s="29">
        <v>5.25</v>
      </c>
      <c r="F48" s="29">
        <v>5.25</v>
      </c>
      <c r="G48" s="29">
        <v>5.25</v>
      </c>
      <c r="H48" s="29">
        <v>5.25</v>
      </c>
      <c r="I48" s="25">
        <f t="shared" si="0"/>
        <v>26.25</v>
      </c>
      <c r="J48" s="26"/>
      <c r="K48" s="26"/>
      <c r="L48" s="26"/>
      <c r="M48" s="26"/>
      <c r="N48" s="26"/>
    </row>
    <row r="49" spans="1:14" ht="20" customHeight="1" x14ac:dyDescent="0.2">
      <c r="A49" s="21">
        <f>Team!A49</f>
        <v>26</v>
      </c>
      <c r="B49" s="22">
        <f>Team!B49</f>
        <v>45831</v>
      </c>
      <c r="C49" s="22">
        <f>Team!C49</f>
        <v>45837</v>
      </c>
      <c r="D49" s="29">
        <v>5.25</v>
      </c>
      <c r="E49" s="29">
        <v>5.25</v>
      </c>
      <c r="F49" s="29">
        <v>5.25</v>
      </c>
      <c r="G49" s="29">
        <v>5.25</v>
      </c>
      <c r="H49" s="29">
        <v>5.25</v>
      </c>
      <c r="I49" s="25">
        <f t="shared" si="0"/>
        <v>26.25</v>
      </c>
      <c r="J49" s="26"/>
      <c r="K49" s="26"/>
      <c r="L49" s="26"/>
      <c r="M49" s="26"/>
      <c r="N49" s="26"/>
    </row>
    <row r="50" spans="1:14" ht="20" customHeight="1" x14ac:dyDescent="0.2">
      <c r="A50" s="21">
        <f>Team!A50</f>
        <v>27</v>
      </c>
      <c r="B50" s="22">
        <f>Team!B50</f>
        <v>45838</v>
      </c>
      <c r="C50" s="22">
        <f>Team!C50</f>
        <v>45844</v>
      </c>
      <c r="D50" s="29">
        <v>5.25</v>
      </c>
      <c r="E50" s="29">
        <v>5.25</v>
      </c>
      <c r="F50" s="29">
        <v>5.25</v>
      </c>
      <c r="G50" s="29">
        <v>5.25</v>
      </c>
      <c r="H50" s="30">
        <v>4</v>
      </c>
      <c r="I50" s="25">
        <f t="shared" si="0"/>
        <v>25</v>
      </c>
      <c r="J50" s="26"/>
      <c r="K50" s="26"/>
      <c r="L50" s="26"/>
      <c r="M50" s="26"/>
      <c r="N50" s="31" t="s">
        <v>42</v>
      </c>
    </row>
    <row r="51" spans="1:14" ht="20" customHeight="1" x14ac:dyDescent="0.2">
      <c r="A51" s="21">
        <f>Team!A51</f>
        <v>28</v>
      </c>
      <c r="B51" s="22">
        <f>Team!B51</f>
        <v>45845</v>
      </c>
      <c r="C51" s="22">
        <f>Team!C51</f>
        <v>45851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25">
        <f t="shared" si="0"/>
        <v>0</v>
      </c>
      <c r="J51" s="33" t="s">
        <v>17</v>
      </c>
      <c r="K51" s="33" t="s">
        <v>17</v>
      </c>
      <c r="L51" s="33" t="s">
        <v>17</v>
      </c>
      <c r="M51" s="33" t="s">
        <v>17</v>
      </c>
      <c r="N51" s="33" t="s">
        <v>17</v>
      </c>
    </row>
    <row r="52" spans="1:14" ht="20" customHeight="1" x14ac:dyDescent="0.2">
      <c r="A52" s="21">
        <f>Team!A52</f>
        <v>29</v>
      </c>
      <c r="B52" s="22">
        <f>Team!B52</f>
        <v>45852</v>
      </c>
      <c r="C52" s="22">
        <f>Team!C52</f>
        <v>45858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25">
        <f t="shared" si="0"/>
        <v>0</v>
      </c>
      <c r="J52" s="33" t="s">
        <v>17</v>
      </c>
      <c r="K52" s="33" t="s">
        <v>17</v>
      </c>
      <c r="L52" s="33" t="s">
        <v>17</v>
      </c>
      <c r="M52" s="33" t="s">
        <v>17</v>
      </c>
      <c r="N52" s="33" t="s">
        <v>17</v>
      </c>
    </row>
    <row r="53" spans="1:14" ht="20" customHeight="1" x14ac:dyDescent="0.2">
      <c r="A53" s="21">
        <f>Team!A53</f>
        <v>30</v>
      </c>
      <c r="B53" s="22">
        <f>Team!B53</f>
        <v>45859</v>
      </c>
      <c r="C53" s="22">
        <f>Team!C53</f>
        <v>45865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25">
        <f t="shared" si="0"/>
        <v>0</v>
      </c>
      <c r="J53" s="33" t="s">
        <v>17</v>
      </c>
      <c r="K53" s="33" t="s">
        <v>17</v>
      </c>
      <c r="L53" s="33" t="s">
        <v>17</v>
      </c>
      <c r="M53" s="33" t="s">
        <v>17</v>
      </c>
      <c r="N53" s="33" t="s">
        <v>17</v>
      </c>
    </row>
    <row r="54" spans="1:14" ht="20" customHeight="1" x14ac:dyDescent="0.2">
      <c r="A54" s="21">
        <f>Team!A54</f>
        <v>31</v>
      </c>
      <c r="B54" s="22">
        <f>Team!B54</f>
        <v>45866</v>
      </c>
      <c r="C54" s="22">
        <f>Team!C54</f>
        <v>45872</v>
      </c>
      <c r="D54" s="34">
        <v>0</v>
      </c>
      <c r="E54" s="34">
        <v>0</v>
      </c>
      <c r="F54" s="34">
        <v>0</v>
      </c>
      <c r="G54" s="34">
        <v>0</v>
      </c>
      <c r="H54" s="34">
        <v>0</v>
      </c>
      <c r="I54" s="25">
        <f t="shared" si="0"/>
        <v>0</v>
      </c>
      <c r="J54" s="33" t="s">
        <v>17</v>
      </c>
      <c r="K54" s="33" t="s">
        <v>17</v>
      </c>
      <c r="L54" s="33" t="s">
        <v>17</v>
      </c>
      <c r="M54" s="33" t="s">
        <v>17</v>
      </c>
      <c r="N54" s="33" t="s">
        <v>17</v>
      </c>
    </row>
    <row r="55" spans="1:14" ht="20" customHeight="1" x14ac:dyDescent="0.2">
      <c r="A55" s="21">
        <f>Team!A55</f>
        <v>32</v>
      </c>
      <c r="B55" s="22">
        <f>Team!B55</f>
        <v>45873</v>
      </c>
      <c r="C55" s="22">
        <f>Team!C55</f>
        <v>45879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25">
        <f t="shared" si="0"/>
        <v>0</v>
      </c>
      <c r="J55" s="33" t="s">
        <v>17</v>
      </c>
      <c r="K55" s="33" t="s">
        <v>17</v>
      </c>
      <c r="L55" s="33" t="s">
        <v>17</v>
      </c>
      <c r="M55" s="33" t="s">
        <v>17</v>
      </c>
      <c r="N55" s="33" t="s">
        <v>17</v>
      </c>
    </row>
    <row r="56" spans="1:14" ht="20" customHeight="1" x14ac:dyDescent="0.2">
      <c r="A56" s="21">
        <f>Team!A56</f>
        <v>33</v>
      </c>
      <c r="B56" s="22">
        <f>Team!B56</f>
        <v>45880</v>
      </c>
      <c r="C56" s="22">
        <f>Team!C56</f>
        <v>45886</v>
      </c>
      <c r="D56" s="34">
        <v>0</v>
      </c>
      <c r="E56" s="34">
        <v>0</v>
      </c>
      <c r="F56" s="34">
        <v>0</v>
      </c>
      <c r="G56" s="29">
        <v>8.25</v>
      </c>
      <c r="H56" s="29">
        <v>8.25</v>
      </c>
      <c r="I56" s="25">
        <f t="shared" si="0"/>
        <v>16.5</v>
      </c>
      <c r="J56" s="33" t="s">
        <v>17</v>
      </c>
      <c r="K56" s="33" t="s">
        <v>17</v>
      </c>
      <c r="L56" s="33" t="s">
        <v>17</v>
      </c>
      <c r="M56" s="26"/>
      <c r="N56" s="26"/>
    </row>
    <row r="57" spans="1:14" ht="20" customHeight="1" x14ac:dyDescent="0.2">
      <c r="A57" s="21">
        <f>Team!A57</f>
        <v>34</v>
      </c>
      <c r="B57" s="22">
        <f>Team!B57</f>
        <v>45887</v>
      </c>
      <c r="C57" s="22">
        <f>Team!C57</f>
        <v>45893</v>
      </c>
      <c r="D57" s="29">
        <v>8.25</v>
      </c>
      <c r="E57" s="29">
        <v>8.25</v>
      </c>
      <c r="F57" s="29">
        <v>8.25</v>
      </c>
      <c r="G57" s="29">
        <v>8.25</v>
      </c>
      <c r="H57" s="29">
        <v>8.25</v>
      </c>
      <c r="I57" s="25">
        <f t="shared" si="0"/>
        <v>41.25</v>
      </c>
      <c r="J57" s="26"/>
      <c r="K57" s="26"/>
      <c r="L57" s="26"/>
      <c r="M57" s="26"/>
      <c r="N57" s="26"/>
    </row>
    <row r="58" spans="1:14" ht="20" customHeight="1" x14ac:dyDescent="0.2">
      <c r="A58" s="21">
        <f>Team!A58</f>
        <v>35</v>
      </c>
      <c r="B58" s="22">
        <f>Team!B58</f>
        <v>45894</v>
      </c>
      <c r="C58" s="22">
        <f>Team!C58</f>
        <v>45900</v>
      </c>
      <c r="D58" s="29">
        <v>8.25</v>
      </c>
      <c r="E58" s="29">
        <v>8.25</v>
      </c>
      <c r="F58" s="29">
        <v>8.25</v>
      </c>
      <c r="G58" s="29">
        <v>8.25</v>
      </c>
      <c r="H58" s="29">
        <v>8.25</v>
      </c>
      <c r="I58" s="25">
        <f t="shared" si="0"/>
        <v>41.25</v>
      </c>
      <c r="J58" s="26"/>
      <c r="K58" s="26"/>
      <c r="L58" s="26"/>
      <c r="M58" s="26"/>
      <c r="N58" s="26"/>
    </row>
    <row r="59" spans="1:14" ht="20" customHeight="1" x14ac:dyDescent="0.2">
      <c r="A59" s="21">
        <f>Team!A59</f>
        <v>36</v>
      </c>
      <c r="B59" s="22">
        <f>Team!B59</f>
        <v>45901</v>
      </c>
      <c r="C59" s="22">
        <f>Team!C59</f>
        <v>45907</v>
      </c>
      <c r="D59" s="29">
        <v>8.25</v>
      </c>
      <c r="E59" s="29">
        <v>8.25</v>
      </c>
      <c r="F59" s="29">
        <v>8.25</v>
      </c>
      <c r="G59" s="29">
        <v>8.25</v>
      </c>
      <c r="H59" s="29">
        <v>8.25</v>
      </c>
      <c r="I59" s="25">
        <f t="shared" si="0"/>
        <v>41.25</v>
      </c>
      <c r="J59" s="26"/>
      <c r="K59" s="26"/>
      <c r="L59" s="26"/>
      <c r="M59" s="26"/>
      <c r="N59" s="26"/>
    </row>
    <row r="60" spans="1:14" ht="20" customHeight="1" x14ac:dyDescent="0.2">
      <c r="A60" s="21">
        <f>Team!A60</f>
        <v>37</v>
      </c>
      <c r="B60" s="22">
        <f>Team!B60</f>
        <v>45908</v>
      </c>
      <c r="C60" s="22">
        <f>Team!C60</f>
        <v>45914</v>
      </c>
      <c r="D60" s="29">
        <v>8.25</v>
      </c>
      <c r="E60" s="29">
        <v>8.25</v>
      </c>
      <c r="F60" s="29">
        <v>8.25</v>
      </c>
      <c r="G60" s="29">
        <v>8.25</v>
      </c>
      <c r="H60" s="29">
        <v>8.25</v>
      </c>
      <c r="I60" s="25">
        <f t="shared" si="0"/>
        <v>41.25</v>
      </c>
      <c r="J60" s="26"/>
      <c r="K60" s="26"/>
      <c r="L60" s="26"/>
      <c r="M60" s="26"/>
      <c r="N60" s="26"/>
    </row>
    <row r="61" spans="1:14" ht="20" customHeight="1" x14ac:dyDescent="0.2">
      <c r="A61" s="21">
        <f>Team!A61</f>
        <v>38</v>
      </c>
      <c r="B61" s="22">
        <f>Team!B61</f>
        <v>45915</v>
      </c>
      <c r="C61" s="22">
        <f>Team!C61</f>
        <v>45921</v>
      </c>
      <c r="D61" s="29">
        <v>8.25</v>
      </c>
      <c r="E61" s="29">
        <v>8.25</v>
      </c>
      <c r="F61" s="29">
        <v>8.25</v>
      </c>
      <c r="G61" s="29">
        <v>8.25</v>
      </c>
      <c r="H61" s="29">
        <v>8.25</v>
      </c>
      <c r="I61" s="25">
        <f t="shared" si="0"/>
        <v>41.25</v>
      </c>
      <c r="J61" s="26"/>
      <c r="K61" s="26"/>
      <c r="L61" s="26"/>
      <c r="M61" s="26"/>
      <c r="N61" s="26"/>
    </row>
    <row r="62" spans="1:14" ht="20" customHeight="1" x14ac:dyDescent="0.2">
      <c r="A62" s="21">
        <f>Team!A62</f>
        <v>39</v>
      </c>
      <c r="B62" s="22">
        <f>Team!B62</f>
        <v>45922</v>
      </c>
      <c r="C62" s="22">
        <f>Team!C62</f>
        <v>45928</v>
      </c>
      <c r="D62" s="29">
        <v>8.25</v>
      </c>
      <c r="E62" s="29">
        <v>8.25</v>
      </c>
      <c r="F62" s="29">
        <v>8.25</v>
      </c>
      <c r="G62" s="29">
        <v>8.25</v>
      </c>
      <c r="H62" s="29">
        <v>8.25</v>
      </c>
      <c r="I62" s="25">
        <f t="shared" si="0"/>
        <v>41.25</v>
      </c>
      <c r="J62" s="26"/>
      <c r="K62" s="26"/>
      <c r="L62" s="26"/>
      <c r="M62" s="26"/>
      <c r="N62" s="26"/>
    </row>
    <row r="63" spans="1:14" ht="40" customHeight="1" x14ac:dyDescent="0.2">
      <c r="E63" s="98" t="s">
        <v>33</v>
      </c>
      <c r="F63" s="96">
        <v>45200</v>
      </c>
      <c r="G63" s="96" t="s">
        <v>34</v>
      </c>
      <c r="H63" s="96">
        <v>45565</v>
      </c>
      <c r="I63" s="89">
        <f>SUM(I7:I60)-H66</f>
        <v>1003</v>
      </c>
    </row>
    <row r="64" spans="1:14" ht="20" customHeight="1" x14ac:dyDescent="0.2">
      <c r="E64" s="99"/>
      <c r="F64" s="97"/>
      <c r="G64" s="97"/>
      <c r="H64" s="97"/>
      <c r="I64" s="90"/>
    </row>
    <row r="65" spans="5:9" ht="20" customHeight="1" x14ac:dyDescent="0.2">
      <c r="E65" s="99"/>
      <c r="F65" s="97"/>
      <c r="G65" s="97"/>
      <c r="H65" s="97"/>
      <c r="I65" s="90"/>
    </row>
    <row r="66" spans="5:9" x14ac:dyDescent="0.2">
      <c r="G66" s="1" t="s">
        <v>61</v>
      </c>
      <c r="H66" s="1">
        <v>40</v>
      </c>
    </row>
    <row r="67" spans="5:9" x14ac:dyDescent="0.2">
      <c r="G67" s="1" t="s">
        <v>62</v>
      </c>
    </row>
  </sheetData>
  <mergeCells count="10">
    <mergeCell ref="E63:E65"/>
    <mergeCell ref="F63:F65"/>
    <mergeCell ref="G63:G65"/>
    <mergeCell ref="H63:H65"/>
    <mergeCell ref="I63:I65"/>
    <mergeCell ref="A1:C1"/>
    <mergeCell ref="D1:H1"/>
    <mergeCell ref="I1:I2"/>
    <mergeCell ref="J1:N1"/>
    <mergeCell ref="B2:C2"/>
  </mergeCells>
  <phoneticPr fontId="16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Planning</vt:lpstr>
      <vt:lpstr>Team</vt:lpstr>
      <vt:lpstr>Leerlingen</vt:lpstr>
      <vt:lpstr>Planning!Afdrukbereik</vt:lpstr>
    </vt:vector>
  </TitlesOfParts>
  <Company>aloysiusstichting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Jurgen van Gerwen</dc:creator>
  <cp:lastModifiedBy>Jurgen van Gerwen</cp:lastModifiedBy>
  <cp:lastPrinted>2024-06-04T12:32:29Z</cp:lastPrinted>
  <dcterms:created xsi:type="dcterms:W3CDTF">2014-07-15T09:00:45Z</dcterms:created>
  <dcterms:modified xsi:type="dcterms:W3CDTF">2025-02-13T11:49:10Z</dcterms:modified>
</cp:coreProperties>
</file>